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Visitor Log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<sst xmlns="http://schemas.openxmlformats.org/spreadsheetml/2006/main" count="69" uniqueCount="59">
  <si>
    <t xml:space="preserve">How to Use  —  Visitor Sign-in Log</t>
  </si>
  <si>
    <t xml:space="preserve">by ExcelGuru.io  |  ExcelGuru.io  |  A simple, tidy record of who visited and when</t>
  </si>
  <si>
    <t xml:space="preserve">1. Sign visitors in</t>
  </si>
  <si>
    <t xml:space="preserve">Record the date, visitor name, company and who they are here to see.</t>
  </si>
  <si>
    <t xml:space="preserve">2. Note times in and out</t>
  </si>
  <si>
    <t xml:space="preserve">Enter the time in on arrival and the time out on departure. Duration calculates itself.</t>
  </si>
  <si>
    <t xml:space="preserve">3. See who is on site</t>
  </si>
  <si>
    <t xml:space="preserve">Anyone without a time out counts as still signed in on the dashboard.</t>
  </si>
  <si>
    <t xml:space="preserve">4. Review the record</t>
  </si>
  <si>
    <t xml:space="preserve">Today's visits, the weekly count and distinct companies are all summarised for you.</t>
  </si>
  <si>
    <t xml:space="preserve">Visitor Sign-in Log — Dashboard</t>
  </si>
  <si>
    <t xml:space="preserve">Total Visits</t>
  </si>
  <si>
    <t xml:space="preserve">Today's Visits</t>
  </si>
  <si>
    <t xml:space="preserve">Still Signed In</t>
  </si>
  <si>
    <t xml:space="preserve">Avg Duration (hrs)</t>
  </si>
  <si>
    <t xml:space="preserve">Distinct Companies</t>
  </si>
  <si>
    <t xml:space="preserve">This Week</t>
  </si>
  <si>
    <t xml:space="preserve">Visitor Sign-in Log</t>
  </si>
  <si>
    <t xml:space="preserve">ExcelGuru.io  |  A simple, tidy record of who visited and when</t>
  </si>
  <si>
    <t xml:space="preserve">Date</t>
  </si>
  <si>
    <t xml:space="preserve">Visitor Name</t>
  </si>
  <si>
    <t xml:space="preserve">Company</t>
  </si>
  <si>
    <t xml:space="preserve">Host</t>
  </si>
  <si>
    <t xml:space="preserve">Time In</t>
  </si>
  <si>
    <t xml:space="preserve">Time Out</t>
  </si>
  <si>
    <t xml:space="preserve">Duration (hrs)</t>
  </si>
  <si>
    <t xml:space="preserve">Purpose</t>
  </si>
  <si>
    <t xml:space="preserve">Maria Lopez</t>
  </si>
  <si>
    <t xml:space="preserve">Acme Ltd</t>
  </si>
  <si>
    <t xml:space="preserve">Alex</t>
  </si>
  <si>
    <t xml:space="preserve">09:15</t>
  </si>
  <si>
    <t xml:space="preserve">10:30</t>
  </si>
  <si>
    <t xml:space="preserve">Meeting</t>
  </si>
  <si>
    <t xml:space="preserve">John Carter</t>
  </si>
  <si>
    <t xml:space="preserve">Beta Co</t>
  </si>
  <si>
    <t xml:space="preserve">Sam</t>
  </si>
  <si>
    <t xml:space="preserve">11:00</t>
  </si>
  <si>
    <t xml:space="preserve">11:45</t>
  </si>
  <si>
    <t xml:space="preserve">Interview</t>
  </si>
  <si>
    <t xml:space="preserve">DPD Courier</t>
  </si>
  <si>
    <t xml:space="preserve">DPD</t>
  </si>
  <si>
    <t xml:space="preserve">Reception</t>
  </si>
  <si>
    <t xml:space="preserve">13:20</t>
  </si>
  <si>
    <t xml:space="preserve">13:25</t>
  </si>
  <si>
    <t xml:space="preserve">Delivery</t>
  </si>
  <si>
    <t xml:space="preserve">Priya Shah</t>
  </si>
  <si>
    <t xml:space="preserve">Gamma Inc</t>
  </si>
  <si>
    <t xml:space="preserve">Jordan</t>
  </si>
  <si>
    <t xml:space="preserve">14:00</t>
  </si>
  <si>
    <t xml:space="preserve">15:30</t>
  </si>
  <si>
    <t xml:space="preserve">Tour</t>
  </si>
  <si>
    <t xml:space="preserve">Tom Reid</t>
  </si>
  <si>
    <t xml:space="preserve">Delta LLP</t>
  </si>
  <si>
    <t xml:space="preserve">Priya</t>
  </si>
  <si>
    <t xml:space="preserve">10:00</t>
  </si>
  <si>
    <t xml:space="preserve">Lists  —  edit these to customise dropdowns</t>
  </si>
  <si>
    <t xml:space="preserve">Hosts (sample)</t>
  </si>
  <si>
    <t xml:space="preserve">Purpose (sample)</t>
  </si>
  <si>
    <t xml:space="preserve">Maintenance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</si>
</sst>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"/>
    <numFmt numFmtId="166" formatCode="0.0"/>
    <numFmt numFmtId="167" formatCode="mm/dd/yy"/>
    <numFmt numFmtId="168" formatCode="General"/>
  </numFmts>
  <fonts count="14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4"/>
      <color rgb="FFFFFFFF"/>
      <name val="Arial"/>
      <family val="0"/>
      <charset val="1"/>
    </font>
    <font>
      <sz val="10"/>
      <name val="Arial"/>
      <family val="0"/>
      <charset val="1"/>
    </font>
    <font>
      <b val="true"/>
      <sz val="12"/>
      <color rgb="FFFFFFFF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003366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08000"/>
      <rgbColor rgb="FF800080"/>
      <rgbColor rgb="FF008080"/>
      <rgbColor rgb="FFBBBBBB"/>
      <rgbColor rgb="FF808080"/>
      <rgbColor rgb="FF9999FF"/>
      <rgbColor rgb="FF993366"/>
      <rgbColor rgb="FFFFF8E1"/>
      <rgbColor rgb="FFF0FAF3"/>
      <rgbColor rgb="FF660066"/>
      <rgbColor rgb="FFFF8080"/>
      <rgbColor rgb="FF0066CC"/>
      <rgbColor rgb="FFC9DEC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AB86A"/>
      <rgbColor rgb="FF003300"/>
      <rgbColor rgb="FF333300"/>
      <rgbColor rgb="FF993300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4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</sheetData>
  <mergeCells count="10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10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11</v>
      </c>
      <c r="B3" s="6"/>
      <c r="C3" s="6" t="s">
        <v>12</v>
      </c>
      <c r="D3" s="6"/>
      <c r="E3" s="6" t="s">
        <v>13</v>
      </c>
      <c r="F3" s="6"/>
      <c r="G3" s="6" t="s">
        <v>14</v>
      </c>
      <c r="H3" s="6"/>
    </row>
    <row r="4" customFormat="false" ht="30" hidden="false" customHeight="true" outlineLevel="0" collapsed="false">
      <c r="A4" s="7" t="n">
        <f aca="false">COUNTA('Visitor Log'!B4:B43)</f>
        <v>5</v>
      </c>
      <c r="B4" s="7"/>
      <c r="C4" s="7" t="n">
        <f aca="true">SUMPRODUCT(--(INT('Visitor Log'!A4:A43)=TODAY()))</f>
        <v>3</v>
      </c>
      <c r="D4" s="7"/>
      <c r="E4" s="7" t="n">
        <f aca="false">SUMPRODUCT(--('Visitor Log'!B4:B43&lt;&gt;""),--('Visitor Log'!F4:F43=""))</f>
        <v>1</v>
      </c>
      <c r="F4" s="7"/>
      <c r="G4" s="8" t="n">
        <f aca="false">IFERROR(AVERAGEIF('Visitor Log'!G4:G43,"&gt;0"),0)</f>
        <v>0.895833333333333</v>
      </c>
      <c r="H4" s="8"/>
    </row>
    <row r="6" customFormat="false" ht="15" hidden="false" customHeight="true" outlineLevel="0" collapsed="false">
      <c r="A6" s="6" t="s">
        <v>15</v>
      </c>
      <c r="B6" s="6"/>
      <c r="C6" s="6" t="s">
        <v>16</v>
      </c>
      <c r="D6" s="6"/>
    </row>
    <row r="7" customFormat="false" ht="30" hidden="false" customHeight="true" outlineLevel="0" collapsed="false">
      <c r="A7" s="7" t="n">
        <f aca="false">SUMPRODUCT(('Visitor Log'!C4:C43&lt;&gt;"")/COUNTIF('Visitor Log'!C4:C43,'Visitor Log'!C4:C43&amp;""))</f>
        <v>5</v>
      </c>
      <c r="B7" s="7"/>
      <c r="C7" s="7" t="n">
        <f aca="true">SUMPRODUCT(--('Visitor Log'!A4:A43&gt;=TODAY()-6),--('Visitor Log'!A4:A43&lt;&gt;""))</f>
        <v>5</v>
      </c>
      <c r="D7" s="7"/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4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"/>
    <col collapsed="false" customWidth="true" hidden="false" outlineLevel="0" max="3" min="2" style="0" width="18"/>
    <col collapsed="false" customWidth="true" hidden="false" outlineLevel="0" max="4" min="4" style="0" width="14"/>
    <col collapsed="false" customWidth="true" hidden="false" outlineLevel="0" max="6" min="5" style="0" width="10"/>
    <col collapsed="false" customWidth="true" hidden="false" outlineLevel="0" max="7" min="7" style="0" width="13"/>
    <col collapsed="false" customWidth="true" hidden="false" outlineLevel="0" max="8" min="8" style="0" width="20"/>
  </cols>
  <sheetData>
    <row r="1" customFormat="false" ht="30" hidden="false" customHeight="true" outlineLevel="0" collapsed="false">
      <c r="A1" s="9" t="s">
        <v>17</v>
      </c>
      <c r="B1" s="9"/>
      <c r="C1" s="9"/>
      <c r="D1" s="9"/>
      <c r="E1" s="9"/>
      <c r="F1" s="9"/>
      <c r="G1" s="9"/>
      <c r="H1" s="9"/>
    </row>
    <row r="2" customFormat="false" ht="15" hidden="false" customHeight="true" outlineLevel="0" collapsed="false">
      <c r="A2" s="2" t="s">
        <v>18</v>
      </c>
      <c r="B2" s="2"/>
      <c r="C2" s="2"/>
      <c r="D2" s="2"/>
      <c r="E2" s="2"/>
      <c r="F2" s="2"/>
      <c r="G2" s="2"/>
      <c r="H2" s="2"/>
    </row>
    <row r="3" customFormat="false" ht="15" hidden="false" customHeight="false" outlineLevel="0" collapsed="false">
      <c r="A3" s="10" t="s">
        <v>19</v>
      </c>
      <c r="B3" s="10" t="s">
        <v>20</v>
      </c>
      <c r="C3" s="10" t="s">
        <v>21</v>
      </c>
      <c r="D3" s="10" t="s">
        <v>22</v>
      </c>
      <c r="E3" s="10" t="s">
        <v>23</v>
      </c>
      <c r="F3" s="10" t="s">
        <v>24</v>
      </c>
      <c r="G3" s="10" t="s">
        <v>25</v>
      </c>
      <c r="H3" s="10" t="s">
        <v>26</v>
      </c>
    </row>
    <row r="4" customFormat="false" ht="15" hidden="false" customHeight="false" outlineLevel="0" collapsed="false">
      <c r="A4" s="11" t="n">
        <f aca="true">TODAY()</f>
        <v>46186</v>
      </c>
      <c r="B4" s="12" t="s">
        <v>27</v>
      </c>
      <c r="C4" s="12" t="s">
        <v>28</v>
      </c>
      <c r="D4" s="12" t="s">
        <v>29</v>
      </c>
      <c r="E4" s="13" t="s">
        <v>30</v>
      </c>
      <c r="F4" s="13" t="s">
        <v>31</v>
      </c>
      <c r="G4" s="14" t="n">
        <f aca="false">IF(OR(E4="",F4=""),"",MOD(F4-E4,1)*24)</f>
        <v>1.25</v>
      </c>
      <c r="H4" s="12" t="s">
        <v>32</v>
      </c>
    </row>
    <row r="5" customFormat="false" ht="15" hidden="false" customHeight="false" outlineLevel="0" collapsed="false">
      <c r="A5" s="11" t="n">
        <f aca="true">TODAY()</f>
        <v>46186</v>
      </c>
      <c r="B5" s="12" t="s">
        <v>33</v>
      </c>
      <c r="C5" s="12" t="s">
        <v>34</v>
      </c>
      <c r="D5" s="12" t="s">
        <v>35</v>
      </c>
      <c r="E5" s="13" t="s">
        <v>36</v>
      </c>
      <c r="F5" s="13" t="s">
        <v>37</v>
      </c>
      <c r="G5" s="15" t="n">
        <f aca="false">IF(OR(E5="",F5=""),"",MOD(F5-E5,1)*24)</f>
        <v>0.75</v>
      </c>
      <c r="H5" s="12" t="s">
        <v>38</v>
      </c>
    </row>
    <row r="6" customFormat="false" ht="15" hidden="false" customHeight="false" outlineLevel="0" collapsed="false">
      <c r="A6" s="11" t="n">
        <f aca="true">TODAY()</f>
        <v>46186</v>
      </c>
      <c r="B6" s="12" t="s">
        <v>39</v>
      </c>
      <c r="C6" s="12" t="s">
        <v>40</v>
      </c>
      <c r="D6" s="12" t="s">
        <v>41</v>
      </c>
      <c r="E6" s="13" t="s">
        <v>42</v>
      </c>
      <c r="F6" s="13" t="s">
        <v>43</v>
      </c>
      <c r="G6" s="14" t="n">
        <f aca="false">IF(OR(E6="",F6=""),"",MOD(F6-E6,1)*24)</f>
        <v>0.083333333333333</v>
      </c>
      <c r="H6" s="12" t="s">
        <v>44</v>
      </c>
    </row>
    <row r="7" customFormat="false" ht="15" hidden="false" customHeight="false" outlineLevel="0" collapsed="false">
      <c r="A7" s="11" t="n">
        <f aca="true">TODAY()-1</f>
        <v>46185</v>
      </c>
      <c r="B7" s="12" t="s">
        <v>45</v>
      </c>
      <c r="C7" s="12" t="s">
        <v>46</v>
      </c>
      <c r="D7" s="12" t="s">
        <v>47</v>
      </c>
      <c r="E7" s="13" t="s">
        <v>48</v>
      </c>
      <c r="F7" s="13" t="s">
        <v>49</v>
      </c>
      <c r="G7" s="15" t="n">
        <f aca="false">IF(OR(E7="",F7=""),"",MOD(F7-E7,1)*24)</f>
        <v>1.5</v>
      </c>
      <c r="H7" s="12" t="s">
        <v>50</v>
      </c>
    </row>
    <row r="8" customFormat="false" ht="15" hidden="false" customHeight="false" outlineLevel="0" collapsed="false">
      <c r="A8" s="11" t="n">
        <f aca="true">TODAY()-1</f>
        <v>46185</v>
      </c>
      <c r="B8" s="12" t="s">
        <v>51</v>
      </c>
      <c r="C8" s="12" t="s">
        <v>52</v>
      </c>
      <c r="D8" s="12" t="s">
        <v>53</v>
      </c>
      <c r="E8" s="13" t="s">
        <v>54</v>
      </c>
      <c r="F8" s="13"/>
      <c r="G8" s="14" t="str">
        <f aca="false">IF(OR(E8="",F8=""),"",MOD(F8-E8,1)*24)</f>
        <v/>
      </c>
      <c r="H8" s="12" t="s">
        <v>32</v>
      </c>
    </row>
    <row r="9" customFormat="false" ht="15" hidden="false" customHeight="false" outlineLevel="0" collapsed="false">
      <c r="A9" s="13"/>
      <c r="B9" s="12"/>
      <c r="C9" s="12"/>
      <c r="D9" s="12"/>
      <c r="E9" s="13"/>
      <c r="F9" s="13"/>
      <c r="G9" s="15" t="str">
        <f aca="false">IF(OR(E9="",F9=""),"",MOD(F9-E9,1)*24)</f>
        <v/>
      </c>
      <c r="H9" s="12"/>
    </row>
    <row r="10" customFormat="false" ht="15" hidden="false" customHeight="false" outlineLevel="0" collapsed="false">
      <c r="A10" s="13"/>
      <c r="B10" s="12"/>
      <c r="C10" s="12"/>
      <c r="D10" s="12"/>
      <c r="E10" s="13"/>
      <c r="F10" s="13"/>
      <c r="G10" s="14" t="str">
        <f aca="false">IF(OR(E10="",F10=""),"",MOD(F10-E10,1)*24)</f>
        <v/>
      </c>
      <c r="H10" s="12"/>
    </row>
    <row r="11" customFormat="false" ht="15" hidden="false" customHeight="false" outlineLevel="0" collapsed="false">
      <c r="A11" s="13"/>
      <c r="B11" s="12"/>
      <c r="C11" s="12"/>
      <c r="D11" s="12"/>
      <c r="E11" s="13"/>
      <c r="F11" s="13"/>
      <c r="G11" s="15" t="str">
        <f aca="false">IF(OR(E11="",F11=""),"",MOD(F11-E11,1)*24)</f>
        <v/>
      </c>
      <c r="H11" s="12"/>
    </row>
    <row r="12" customFormat="false" ht="15" hidden="false" customHeight="false" outlineLevel="0" collapsed="false">
      <c r="A12" s="13"/>
      <c r="B12" s="12"/>
      <c r="C12" s="12"/>
      <c r="D12" s="12"/>
      <c r="E12" s="13"/>
      <c r="F12" s="13"/>
      <c r="G12" s="14" t="str">
        <f aca="false">IF(OR(E12="",F12=""),"",MOD(F12-E12,1)*24)</f>
        <v/>
      </c>
      <c r="H12" s="12"/>
    </row>
    <row r="13" customFormat="false" ht="15" hidden="false" customHeight="false" outlineLevel="0" collapsed="false">
      <c r="A13" s="13"/>
      <c r="B13" s="12"/>
      <c r="C13" s="12"/>
      <c r="D13" s="12"/>
      <c r="E13" s="13"/>
      <c r="F13" s="13"/>
      <c r="G13" s="15" t="str">
        <f aca="false">IF(OR(E13="",F13=""),"",MOD(F13-E13,1)*24)</f>
        <v/>
      </c>
      <c r="H13" s="12"/>
    </row>
    <row r="14" customFormat="false" ht="15" hidden="false" customHeight="false" outlineLevel="0" collapsed="false">
      <c r="A14" s="13"/>
      <c r="B14" s="12"/>
      <c r="C14" s="12"/>
      <c r="D14" s="12"/>
      <c r="E14" s="13"/>
      <c r="F14" s="13"/>
      <c r="G14" s="14" t="str">
        <f aca="false">IF(OR(E14="",F14=""),"",MOD(F14-E14,1)*24)</f>
        <v/>
      </c>
      <c r="H14" s="12"/>
    </row>
    <row r="15" customFormat="false" ht="15" hidden="false" customHeight="false" outlineLevel="0" collapsed="false">
      <c r="A15" s="13"/>
      <c r="B15" s="12"/>
      <c r="C15" s="12"/>
      <c r="D15" s="12"/>
      <c r="E15" s="13"/>
      <c r="F15" s="13"/>
      <c r="G15" s="15" t="str">
        <f aca="false">IF(OR(E15="",F15=""),"",MOD(F15-E15,1)*24)</f>
        <v/>
      </c>
      <c r="H15" s="12"/>
    </row>
    <row r="16" customFormat="false" ht="15" hidden="false" customHeight="false" outlineLevel="0" collapsed="false">
      <c r="A16" s="13"/>
      <c r="B16" s="12"/>
      <c r="C16" s="12"/>
      <c r="D16" s="12"/>
      <c r="E16" s="13"/>
      <c r="F16" s="13"/>
      <c r="G16" s="14" t="str">
        <f aca="false">IF(OR(E16="",F16=""),"",MOD(F16-E16,1)*24)</f>
        <v/>
      </c>
      <c r="H16" s="12"/>
    </row>
    <row r="17" customFormat="false" ht="15" hidden="false" customHeight="false" outlineLevel="0" collapsed="false">
      <c r="A17" s="13"/>
      <c r="B17" s="12"/>
      <c r="C17" s="12"/>
      <c r="D17" s="12"/>
      <c r="E17" s="13"/>
      <c r="F17" s="13"/>
      <c r="G17" s="15" t="str">
        <f aca="false">IF(OR(E17="",F17=""),"",MOD(F17-E17,1)*24)</f>
        <v/>
      </c>
      <c r="H17" s="12"/>
    </row>
    <row r="18" customFormat="false" ht="15" hidden="false" customHeight="false" outlineLevel="0" collapsed="false">
      <c r="A18" s="13"/>
      <c r="B18" s="12"/>
      <c r="C18" s="12"/>
      <c r="D18" s="12"/>
      <c r="E18" s="13"/>
      <c r="F18" s="13"/>
      <c r="G18" s="14" t="str">
        <f aca="false">IF(OR(E18="",F18=""),"",MOD(F18-E18,1)*24)</f>
        <v/>
      </c>
      <c r="H18" s="12"/>
    </row>
    <row r="19" customFormat="false" ht="15" hidden="false" customHeight="false" outlineLevel="0" collapsed="false">
      <c r="A19" s="13"/>
      <c r="B19" s="12"/>
      <c r="C19" s="12"/>
      <c r="D19" s="12"/>
      <c r="E19" s="13"/>
      <c r="F19" s="13"/>
      <c r="G19" s="15" t="str">
        <f aca="false">IF(OR(E19="",F19=""),"",MOD(F19-E19,1)*24)</f>
        <v/>
      </c>
      <c r="H19" s="12"/>
    </row>
    <row r="20" customFormat="false" ht="15" hidden="false" customHeight="false" outlineLevel="0" collapsed="false">
      <c r="A20" s="13"/>
      <c r="B20" s="12"/>
      <c r="C20" s="12"/>
      <c r="D20" s="12"/>
      <c r="E20" s="13"/>
      <c r="F20" s="13"/>
      <c r="G20" s="14" t="str">
        <f aca="false">IF(OR(E20="",F20=""),"",MOD(F20-E20,1)*24)</f>
        <v/>
      </c>
      <c r="H20" s="12"/>
    </row>
    <row r="21" customFormat="false" ht="15" hidden="false" customHeight="false" outlineLevel="0" collapsed="false">
      <c r="A21" s="13"/>
      <c r="B21" s="12"/>
      <c r="C21" s="12"/>
      <c r="D21" s="12"/>
      <c r="E21" s="13"/>
      <c r="F21" s="13"/>
      <c r="G21" s="15" t="str">
        <f aca="false">IF(OR(E21="",F21=""),"",MOD(F21-E21,1)*24)</f>
        <v/>
      </c>
      <c r="H21" s="12"/>
    </row>
    <row r="22" customFormat="false" ht="15" hidden="false" customHeight="false" outlineLevel="0" collapsed="false">
      <c r="A22" s="13"/>
      <c r="B22" s="12"/>
      <c r="C22" s="12"/>
      <c r="D22" s="12"/>
      <c r="E22" s="13"/>
      <c r="F22" s="13"/>
      <c r="G22" s="14" t="str">
        <f aca="false">IF(OR(E22="",F22=""),"",MOD(F22-E22,1)*24)</f>
        <v/>
      </c>
      <c r="H22" s="12"/>
    </row>
    <row r="23" customFormat="false" ht="15" hidden="false" customHeight="false" outlineLevel="0" collapsed="false">
      <c r="A23" s="13"/>
      <c r="B23" s="12"/>
      <c r="C23" s="12"/>
      <c r="D23" s="12"/>
      <c r="E23" s="13"/>
      <c r="F23" s="13"/>
      <c r="G23" s="15" t="str">
        <f aca="false">IF(OR(E23="",F23=""),"",MOD(F23-E23,1)*24)</f>
        <v/>
      </c>
      <c r="H23" s="12"/>
    </row>
    <row r="24" customFormat="false" ht="15" hidden="false" customHeight="false" outlineLevel="0" collapsed="false">
      <c r="A24" s="13"/>
      <c r="B24" s="12"/>
      <c r="C24" s="12"/>
      <c r="D24" s="12"/>
      <c r="E24" s="13"/>
      <c r="F24" s="13"/>
      <c r="G24" s="14" t="str">
        <f aca="false">IF(OR(E24="",F24=""),"",MOD(F24-E24,1)*24)</f>
        <v/>
      </c>
      <c r="H24" s="12"/>
    </row>
    <row r="25" customFormat="false" ht="15" hidden="false" customHeight="false" outlineLevel="0" collapsed="false">
      <c r="A25" s="13"/>
      <c r="B25" s="12"/>
      <c r="C25" s="12"/>
      <c r="D25" s="12"/>
      <c r="E25" s="13"/>
      <c r="F25" s="13"/>
      <c r="G25" s="15" t="str">
        <f aca="false">IF(OR(E25="",F25=""),"",MOD(F25-E25,1)*24)</f>
        <v/>
      </c>
      <c r="H25" s="12"/>
    </row>
    <row r="26" customFormat="false" ht="15" hidden="false" customHeight="false" outlineLevel="0" collapsed="false">
      <c r="A26" s="13"/>
      <c r="B26" s="12"/>
      <c r="C26" s="12"/>
      <c r="D26" s="12"/>
      <c r="E26" s="13"/>
      <c r="F26" s="13"/>
      <c r="G26" s="14" t="str">
        <f aca="false">IF(OR(E26="",F26=""),"",MOD(F26-E26,1)*24)</f>
        <v/>
      </c>
      <c r="H26" s="12"/>
    </row>
    <row r="27" customFormat="false" ht="15" hidden="false" customHeight="false" outlineLevel="0" collapsed="false">
      <c r="A27" s="13"/>
      <c r="B27" s="12"/>
      <c r="C27" s="12"/>
      <c r="D27" s="12"/>
      <c r="E27" s="13"/>
      <c r="F27" s="13"/>
      <c r="G27" s="15" t="str">
        <f aca="false">IF(OR(E27="",F27=""),"",MOD(F27-E27,1)*24)</f>
        <v/>
      </c>
      <c r="H27" s="12"/>
    </row>
    <row r="28" customFormat="false" ht="15" hidden="false" customHeight="false" outlineLevel="0" collapsed="false">
      <c r="A28" s="13"/>
      <c r="B28" s="12"/>
      <c r="C28" s="12"/>
      <c r="D28" s="12"/>
      <c r="E28" s="13"/>
      <c r="F28" s="13"/>
      <c r="G28" s="14" t="str">
        <f aca="false">IF(OR(E28="",F28=""),"",MOD(F28-E28,1)*24)</f>
        <v/>
      </c>
      <c r="H28" s="12"/>
    </row>
    <row r="29" customFormat="false" ht="15" hidden="false" customHeight="false" outlineLevel="0" collapsed="false">
      <c r="A29" s="13"/>
      <c r="B29" s="12"/>
      <c r="C29" s="12"/>
      <c r="D29" s="12"/>
      <c r="E29" s="13"/>
      <c r="F29" s="13"/>
      <c r="G29" s="15" t="str">
        <f aca="false">IF(OR(E29="",F29=""),"",MOD(F29-E29,1)*24)</f>
        <v/>
      </c>
      <c r="H29" s="12"/>
    </row>
    <row r="30" customFormat="false" ht="15" hidden="false" customHeight="false" outlineLevel="0" collapsed="false">
      <c r="A30" s="13"/>
      <c r="B30" s="12"/>
      <c r="C30" s="12"/>
      <c r="D30" s="12"/>
      <c r="E30" s="13"/>
      <c r="F30" s="13"/>
      <c r="G30" s="14" t="str">
        <f aca="false">IF(OR(E30="",F30=""),"",MOD(F30-E30,1)*24)</f>
        <v/>
      </c>
      <c r="H30" s="12"/>
    </row>
    <row r="31" customFormat="false" ht="15" hidden="false" customHeight="false" outlineLevel="0" collapsed="false">
      <c r="A31" s="13"/>
      <c r="B31" s="12"/>
      <c r="C31" s="12"/>
      <c r="D31" s="12"/>
      <c r="E31" s="13"/>
      <c r="F31" s="13"/>
      <c r="G31" s="15" t="str">
        <f aca="false">IF(OR(E31="",F31=""),"",MOD(F31-E31,1)*24)</f>
        <v/>
      </c>
      <c r="H31" s="12"/>
    </row>
    <row r="32" customFormat="false" ht="15" hidden="false" customHeight="false" outlineLevel="0" collapsed="false">
      <c r="A32" s="13"/>
      <c r="B32" s="12"/>
      <c r="C32" s="12"/>
      <c r="D32" s="12"/>
      <c r="E32" s="13"/>
      <c r="F32" s="13"/>
      <c r="G32" s="14" t="str">
        <f aca="false">IF(OR(E32="",F32=""),"",MOD(F32-E32,1)*24)</f>
        <v/>
      </c>
      <c r="H32" s="12"/>
    </row>
    <row r="33" customFormat="false" ht="15" hidden="false" customHeight="false" outlineLevel="0" collapsed="false">
      <c r="A33" s="13"/>
      <c r="B33" s="12"/>
      <c r="C33" s="12"/>
      <c r="D33" s="12"/>
      <c r="E33" s="13"/>
      <c r="F33" s="13"/>
      <c r="G33" s="15" t="str">
        <f aca="false">IF(OR(E33="",F33=""),"",MOD(F33-E33,1)*24)</f>
        <v/>
      </c>
      <c r="H33" s="12"/>
    </row>
    <row r="34" customFormat="false" ht="15" hidden="false" customHeight="false" outlineLevel="0" collapsed="false">
      <c r="A34" s="13"/>
      <c r="B34" s="12"/>
      <c r="C34" s="12"/>
      <c r="D34" s="12"/>
      <c r="E34" s="13"/>
      <c r="F34" s="13"/>
      <c r="G34" s="14" t="str">
        <f aca="false">IF(OR(E34="",F34=""),"",MOD(F34-E34,1)*24)</f>
        <v/>
      </c>
      <c r="H34" s="12"/>
    </row>
    <row r="35" customFormat="false" ht="15" hidden="false" customHeight="false" outlineLevel="0" collapsed="false">
      <c r="A35" s="13"/>
      <c r="B35" s="12"/>
      <c r="C35" s="12"/>
      <c r="D35" s="12"/>
      <c r="E35" s="13"/>
      <c r="F35" s="13"/>
      <c r="G35" s="15" t="str">
        <f aca="false">IF(OR(E35="",F35=""),"",MOD(F35-E35,1)*24)</f>
        <v/>
      </c>
      <c r="H35" s="12"/>
    </row>
    <row r="36" customFormat="false" ht="15" hidden="false" customHeight="false" outlineLevel="0" collapsed="false">
      <c r="A36" s="13"/>
      <c r="B36" s="12"/>
      <c r="C36" s="12"/>
      <c r="D36" s="12"/>
      <c r="E36" s="13"/>
      <c r="F36" s="13"/>
      <c r="G36" s="14" t="str">
        <f aca="false">IF(OR(E36="",F36=""),"",MOD(F36-E36,1)*24)</f>
        <v/>
      </c>
      <c r="H36" s="12"/>
    </row>
    <row r="37" customFormat="false" ht="15" hidden="false" customHeight="false" outlineLevel="0" collapsed="false">
      <c r="A37" s="13"/>
      <c r="B37" s="12"/>
      <c r="C37" s="12"/>
      <c r="D37" s="12"/>
      <c r="E37" s="13"/>
      <c r="F37" s="13"/>
      <c r="G37" s="15" t="str">
        <f aca="false">IF(OR(E37="",F37=""),"",MOD(F37-E37,1)*24)</f>
        <v/>
      </c>
      <c r="H37" s="12"/>
    </row>
    <row r="38" customFormat="false" ht="15" hidden="false" customHeight="false" outlineLevel="0" collapsed="false">
      <c r="A38" s="13"/>
      <c r="B38" s="12"/>
      <c r="C38" s="12"/>
      <c r="D38" s="12"/>
      <c r="E38" s="13"/>
      <c r="F38" s="13"/>
      <c r="G38" s="14" t="str">
        <f aca="false">IF(OR(E38="",F38=""),"",MOD(F38-E38,1)*24)</f>
        <v/>
      </c>
      <c r="H38" s="12"/>
    </row>
    <row r="39" customFormat="false" ht="15" hidden="false" customHeight="false" outlineLevel="0" collapsed="false">
      <c r="A39" s="13"/>
      <c r="B39" s="12"/>
      <c r="C39" s="12"/>
      <c r="D39" s="12"/>
      <c r="E39" s="13"/>
      <c r="F39" s="13"/>
      <c r="G39" s="15" t="str">
        <f aca="false">IF(OR(E39="",F39=""),"",MOD(F39-E39,1)*24)</f>
        <v/>
      </c>
      <c r="H39" s="12"/>
    </row>
    <row r="40" customFormat="false" ht="15" hidden="false" customHeight="false" outlineLevel="0" collapsed="false">
      <c r="A40" s="13"/>
      <c r="B40" s="12"/>
      <c r="C40" s="12"/>
      <c r="D40" s="12"/>
      <c r="E40" s="13"/>
      <c r="F40" s="13"/>
      <c r="G40" s="14" t="str">
        <f aca="false">IF(OR(E40="",F40=""),"",MOD(F40-E40,1)*24)</f>
        <v/>
      </c>
      <c r="H40" s="12"/>
    </row>
    <row r="41" customFormat="false" ht="15" hidden="false" customHeight="false" outlineLevel="0" collapsed="false">
      <c r="A41" s="13"/>
      <c r="B41" s="12"/>
      <c r="C41" s="12"/>
      <c r="D41" s="12"/>
      <c r="E41" s="13"/>
      <c r="F41" s="13"/>
      <c r="G41" s="15" t="str">
        <f aca="false">IF(OR(E41="",F41=""),"",MOD(F41-E41,1)*24)</f>
        <v/>
      </c>
      <c r="H41" s="12"/>
    </row>
    <row r="42" customFormat="false" ht="15" hidden="false" customHeight="false" outlineLevel="0" collapsed="false">
      <c r="A42" s="13"/>
      <c r="B42" s="12"/>
      <c r="C42" s="12"/>
      <c r="D42" s="12"/>
      <c r="E42" s="13"/>
      <c r="F42" s="13"/>
      <c r="G42" s="14" t="str">
        <f aca="false">IF(OR(E42="",F42=""),"",MOD(F42-E42,1)*24)</f>
        <v/>
      </c>
      <c r="H42" s="12"/>
    </row>
    <row r="43" customFormat="false" ht="15" hidden="false" customHeight="false" outlineLevel="0" collapsed="false">
      <c r="A43" s="13"/>
      <c r="B43" s="12"/>
      <c r="C43" s="12"/>
      <c r="D43" s="12"/>
      <c r="E43" s="13"/>
      <c r="F43" s="13"/>
      <c r="G43" s="15" t="str">
        <f aca="false">IF(OR(E43="",F43=""),"",MOD(F43-E43,1)*24)</f>
        <v/>
      </c>
      <c r="H43" s="12"/>
    </row>
  </sheetData>
  <mergeCells count="2">
    <mergeCell ref="A1:H1"/>
    <mergeCell ref="A2:H2"/>
  </mergeCells>
  <dataValidations count="1">
    <dataValidation allowBlank="true" errorStyle="stop" operator="between" showDropDown="false" showErrorMessage="false" showInputMessage="false" sqref="D4:D43" type="list">
      <formula1>"Reception,Alex,Sam,Jordan,Priya"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2" min="1" style="0" width="18"/>
  </cols>
  <sheetData>
    <row r="1" customFormat="false" ht="15" hidden="false" customHeight="true" outlineLevel="0" collapsed="false">
      <c r="A1" s="16" t="s">
        <v>55</v>
      </c>
      <c r="B1" s="16"/>
      <c r="C1" s="16"/>
      <c r="D1" s="16"/>
      <c r="E1" s="16"/>
      <c r="F1" s="16"/>
    </row>
    <row r="3" customFormat="false" ht="15" hidden="false" customHeight="false" outlineLevel="0" collapsed="false">
      <c r="A3" s="10" t="s">
        <v>56</v>
      </c>
      <c r="B3" s="10" t="s">
        <v>57</v>
      </c>
    </row>
    <row r="4" customFormat="false" ht="15" hidden="false" customHeight="false" outlineLevel="0" collapsed="false">
      <c r="A4" s="17" t="s">
        <v>41</v>
      </c>
      <c r="B4" s="17" t="s">
        <v>32</v>
      </c>
    </row>
    <row r="5" customFormat="false" ht="15" hidden="false" customHeight="false" outlineLevel="0" collapsed="false">
      <c r="A5" s="17" t="s">
        <v>29</v>
      </c>
      <c r="B5" s="17" t="s">
        <v>38</v>
      </c>
    </row>
    <row r="6" customFormat="false" ht="15" hidden="false" customHeight="false" outlineLevel="0" collapsed="false">
      <c r="A6" s="17" t="s">
        <v>35</v>
      </c>
      <c r="B6" s="17" t="s">
        <v>44</v>
      </c>
    </row>
    <row r="7" customFormat="false" ht="15" hidden="false" customHeight="false" outlineLevel="0" collapsed="false">
      <c r="A7" s="17" t="s">
        <v>47</v>
      </c>
      <c r="B7" s="17" t="s">
        <v>58</v>
      </c>
    </row>
    <row r="8" customFormat="false" ht="15" hidden="false" customHeight="false" outlineLevel="0" collapsed="false">
      <c r="A8" s="17" t="s">
        <v>53</v>
      </c>
      <c r="B8" s="17" t="s">
        <v>50</v>
      </c>
    </row>
  </sheetData>
  <mergeCells count="1">
    <mergeCell ref="A1:F1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2026-06-13T15:49:29Z</dcterms:created>
  <dc:creator>openpyxl</dc:creator>
  <dc:description/>
  <dc:language>en-US</dc:language>
  <cp:lastModifiedBy/>
  <dcterms:modified xsi:type="dcterms:W3CDTF">2026-06-13T15:49:29Z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