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ontact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<sst xmlns="http://schemas.openxmlformats.org/spreadsheetml/2006/main" count="179" uniqueCount="133">
  <si>
    <t xml:space="preserve">How to Use  —  Emergency Contact Sheet</t>
  </si>
  <si>
    <t xml:space="preserve">by ExcelGuru.io  |  Hold the details you hope you never need, ready when it counts.</t>
  </si>
  <si>
    <t xml:space="preserve">What this template does</t>
  </si>
  <si>
    <t xml:space="preserve">Keep an emergency contact and key details for every employee in one secure place, and flag any record that is incomplete.</t>
  </si>
  <si>
    <t xml:space="preserve">Sheet 1 — Contacts</t>
  </si>
  <si>
    <t xml:space="preserve">Enter each employee's contact, their relationship and phone numbers. The completeness check updates automatically.</t>
  </si>
  <si>
    <t xml:space="preserve">Sheet 2 — Dashboard</t>
  </si>
  <si>
    <t xml:space="preserve">See how many records are complete, the completeness rate, and records by department.</t>
  </si>
  <si>
    <t xml:space="preserve">Colour guide</t>
  </si>
  <si>
    <t xml:space="preserve">Green means a complete record with a named contact and phone. Red means details are missing and need chasing.</t>
  </si>
  <si>
    <t xml:space="preserve">Tips</t>
  </si>
  <si>
    <t xml:space="preserve">Treat this file as strictly confidential and limit access. Refresh the details at least once a year and when people move home.</t>
  </si>
  <si>
    <t xml:space="preserve">EMERGENCY CONTACTS  —  DASHBOARD</t>
  </si>
  <si>
    <t xml:space="preserve">Employees</t>
  </si>
  <si>
    <t xml:space="preserve">Complete Records</t>
  </si>
  <si>
    <t xml:space="preserve">Incomplete</t>
  </si>
  <si>
    <t xml:space="preserve">Completeness %</t>
  </si>
  <si>
    <t xml:space="preserve">With Alt Contact</t>
  </si>
  <si>
    <t xml:space="preserve">Blood Group Logged</t>
  </si>
  <si>
    <t xml:space="preserve">Record Completeness</t>
  </si>
  <si>
    <t xml:space="preserve">Records by Department</t>
  </si>
  <si>
    <t xml:space="preserve">Status</t>
  </si>
  <si>
    <t xml:space="preserve">Count</t>
  </si>
  <si>
    <t xml:space="preserve">Department</t>
  </si>
  <si>
    <t xml:space="preserve">Complete</t>
  </si>
  <si>
    <t xml:space="preserve">Sales</t>
  </si>
  <si>
    <t xml:space="preserve">Engineering</t>
  </si>
  <si>
    <t xml:space="preserve">Operations</t>
  </si>
  <si>
    <t xml:space="preserve">Finance</t>
  </si>
  <si>
    <t xml:space="preserve">HR</t>
  </si>
  <si>
    <t xml:space="preserve">Marketing</t>
  </si>
  <si>
    <t xml:space="preserve">Emergency Contact Sheet — keep critical contact details current for every employee</t>
  </si>
  <si>
    <t xml:space="preserve">Emp ID</t>
  </si>
  <si>
    <t xml:space="preserve">Name</t>
  </si>
  <si>
    <t xml:space="preserve">Personal Phone</t>
  </si>
  <si>
    <t xml:space="preserve">Contact Name</t>
  </si>
  <si>
    <t xml:space="preserve">Relationship</t>
  </si>
  <si>
    <t xml:space="preserve">Contact Phone</t>
  </si>
  <si>
    <t xml:space="preserve">Alt Contact Phone</t>
  </si>
  <si>
    <t xml:space="preserve">Blood Group</t>
  </si>
  <si>
    <t xml:space="preserve">Record</t>
  </si>
  <si>
    <t xml:space="preserve">E-001</t>
  </si>
  <si>
    <t xml:space="preserve">Sarah Mitchell</t>
  </si>
  <si>
    <t xml:space="preserve">555-0101</t>
  </si>
  <si>
    <t xml:space="preserve">Mark Mitchell</t>
  </si>
  <si>
    <t xml:space="preserve">Spouse</t>
  </si>
  <si>
    <t xml:space="preserve">555-0901</t>
  </si>
  <si>
    <t xml:space="preserve">555-0902</t>
  </si>
  <si>
    <t xml:space="preserve">O+</t>
  </si>
  <si>
    <t xml:space="preserve">E-002</t>
  </si>
  <si>
    <t xml:space="preserve">James Park</t>
  </si>
  <si>
    <t xml:space="preserve">555-0102</t>
  </si>
  <si>
    <t xml:space="preserve">Susan Park</t>
  </si>
  <si>
    <t xml:space="preserve">Parent</t>
  </si>
  <si>
    <t xml:space="preserve">555-0903</t>
  </si>
  <si>
    <t xml:space="preserve">A+</t>
  </si>
  <si>
    <t xml:space="preserve">E-003</t>
  </si>
  <si>
    <t xml:space="preserve">Aisha Khan</t>
  </si>
  <si>
    <t xml:space="preserve">555-0103</t>
  </si>
  <si>
    <t xml:space="preserve">Imran Khan</t>
  </si>
  <si>
    <t xml:space="preserve">555-0904</t>
  </si>
  <si>
    <t xml:space="preserve">555-0905</t>
  </si>
  <si>
    <t xml:space="preserve">B+</t>
  </si>
  <si>
    <t xml:space="preserve">E-004</t>
  </si>
  <si>
    <t xml:space="preserve">Diego Lopez</t>
  </si>
  <si>
    <t xml:space="preserve">555-0104</t>
  </si>
  <si>
    <t xml:space="preserve">Maria Lopez</t>
  </si>
  <si>
    <t xml:space="preserve">Partner</t>
  </si>
  <si>
    <t xml:space="preserve">555-0906</t>
  </si>
  <si>
    <t xml:space="preserve">O-</t>
  </si>
  <si>
    <t xml:space="preserve">E-005</t>
  </si>
  <si>
    <t xml:space="preserve">Emma Wright</t>
  </si>
  <si>
    <t xml:space="preserve">555-0105</t>
  </si>
  <si>
    <t xml:space="preserve">Tom Wright</t>
  </si>
  <si>
    <t xml:space="preserve">Sibling</t>
  </si>
  <si>
    <t xml:space="preserve">555-0907</t>
  </si>
  <si>
    <t xml:space="preserve">555-0908</t>
  </si>
  <si>
    <t xml:space="preserve">A-</t>
  </si>
  <si>
    <t xml:space="preserve">E-006</t>
  </si>
  <si>
    <t xml:space="preserve">Liam Chen</t>
  </si>
  <si>
    <t xml:space="preserve">555-0106</t>
  </si>
  <si>
    <t xml:space="preserve">Wei Chen</t>
  </si>
  <si>
    <t xml:space="preserve">555-0909</t>
  </si>
  <si>
    <t xml:space="preserve">AB+</t>
  </si>
  <si>
    <t xml:space="preserve">E-007</t>
  </si>
  <si>
    <t xml:space="preserve">Nadia Haq</t>
  </si>
  <si>
    <t xml:space="preserve">555-0107</t>
  </si>
  <si>
    <t xml:space="preserve">Ali Haq</t>
  </si>
  <si>
    <t xml:space="preserve">555-0910</t>
  </si>
  <si>
    <t xml:space="preserve">E-008</t>
  </si>
  <si>
    <t xml:space="preserve">Tom Vance</t>
  </si>
  <si>
    <t xml:space="preserve">555-0108</t>
  </si>
  <si>
    <t xml:space="preserve">Kate Vance</t>
  </si>
  <si>
    <t xml:space="preserve">555-0911</t>
  </si>
  <si>
    <t xml:space="preserve">555-0912</t>
  </si>
  <si>
    <t xml:space="preserve">B-</t>
  </si>
  <si>
    <t xml:space="preserve">E-009</t>
  </si>
  <si>
    <t xml:space="preserve">Grace Lee</t>
  </si>
  <si>
    <t xml:space="preserve">555-0109</t>
  </si>
  <si>
    <t xml:space="preserve">E-010</t>
  </si>
  <si>
    <t xml:space="preserve">Omar Said</t>
  </si>
  <si>
    <t xml:space="preserve">555-0110</t>
  </si>
  <si>
    <t xml:space="preserve">Layla Said</t>
  </si>
  <si>
    <t xml:space="preserve">555-0913</t>
  </si>
  <si>
    <t xml:space="preserve">E-011</t>
  </si>
  <si>
    <t xml:space="preserve">Chloe Adams</t>
  </si>
  <si>
    <t xml:space="preserve">555-0111</t>
  </si>
  <si>
    <t xml:space="preserve">Beth Adams</t>
  </si>
  <si>
    <t xml:space="preserve">555-0914</t>
  </si>
  <si>
    <t xml:space="preserve">555-0915</t>
  </si>
  <si>
    <t xml:space="preserve">E-012</t>
  </si>
  <si>
    <t xml:space="preserve">Ben Foster</t>
  </si>
  <si>
    <t xml:space="preserve">555-0112</t>
  </si>
  <si>
    <t xml:space="preserve">Jo Foster</t>
  </si>
  <si>
    <t xml:space="preserve">Friend</t>
  </si>
  <si>
    <t xml:space="preserve">555-0916</t>
  </si>
  <si>
    <t xml:space="preserve">E-013</t>
  </si>
  <si>
    <t xml:space="preserve">Priya Nair</t>
  </si>
  <si>
    <t xml:space="preserve">555-0113</t>
  </si>
  <si>
    <t xml:space="preserve">Raj Nair</t>
  </si>
  <si>
    <t xml:space="preserve">555-0917</t>
  </si>
  <si>
    <t xml:space="preserve">E-014</t>
  </si>
  <si>
    <t xml:space="preserve">Mark Cole</t>
  </si>
  <si>
    <t xml:space="preserve">555-0114</t>
  </si>
  <si>
    <t xml:space="preserve">Anna Cole</t>
  </si>
  <si>
    <t xml:space="preserve">555-0918</t>
  </si>
  <si>
    <t xml:space="preserve">555-0919</t>
  </si>
  <si>
    <t xml:space="preserve">E-015</t>
  </si>
  <si>
    <t xml:space="preserve">Hannah Boyd</t>
  </si>
  <si>
    <t xml:space="preserve">555-0115</t>
  </si>
  <si>
    <t xml:space="preserve">Dropdown Lists</t>
  </si>
  <si>
    <t xml:space="preserve">Child</t>
  </si>
  <si>
    <t xml:space="preserve">Other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</si>
</sst>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"/>
    <numFmt numFmtId="166" formatCode="0.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Completeness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Dashboard!$A$12:$A$13</c:f>
              <c:strCache>
                <c:ptCount val="2"/>
                <c:pt idx="0">
                  <c:v>Complete</c:v>
                </c:pt>
                <c:pt idx="1">
                  <c:v>Incomplete</c:v>
                </c:pt>
              </c:strCache>
            </c:strRef>
          </c:cat>
          <c:val>
            <c:numRef>
              <c:f>Dashboard!$B$12:$B$13</c:f>
              <c:numCache>
                <c:formatCode>General</c:formatCode>
                <c:ptCount val="2"/>
                <c:pt idx="0">
                  <c:v>13</c:v>
                </c:pt>
                <c:pt idx="1">
                  <c:v>2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Records by Department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Dashboard!$D$12:$D$17</c:f>
              <c:strCache>
                <c:ptCount val="6"/>
                <c:pt idx="0">
                  <c:v>Sales</c:v>
                </c:pt>
                <c:pt idx="1">
                  <c:v>Engineering</c:v>
                </c:pt>
                <c:pt idx="2">
                  <c:v>Operations</c:v>
                </c:pt>
                <c:pt idx="3">
                  <c:v>Finance</c:v>
                </c:pt>
                <c:pt idx="4">
                  <c:v>HR</c:v>
                </c:pt>
                <c:pt idx="5">
                  <c:v>Marketing</c:v>
                </c:pt>
              </c:strCache>
            </c:strRef>
          </c:cat>
          <c:val>
            <c:numRef>
              <c:f>Dashboard!$E$12:$E$17</c:f>
              <c:numCache>
                <c:formatCode>General</c:formatCode>
                <c:ptCount val="6"/>
                <c:pt idx="0">
                  <c:v>3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</c:ser>
        <c:gapWidth val="150"/>
        <c:overlap val="0"/>
        <c:axId val="33233426"/>
        <c:axId val="95221167"/>
      </c:barChart>
      <c:catAx>
        <c:axId val="3323342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5221167"/>
        <c:crosses val="autoZero"/>
        <c:auto val="1"/>
        <c:lblAlgn val="ctr"/>
        <c:lblOffset val="100"/>
        <c:noMultiLvlLbl val="0"/>
      </c:catAx>
      <c:valAx>
        <c:axId val="9522116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323342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12</xdr:row>
      <xdr:rowOff>69120</xdr:rowOff>
    </xdr:from>
    <xdr:to>
      <xdr:col>2</xdr:col>
      <xdr:colOff>984240</xdr:colOff>
      <xdr:row>25</xdr:row>
      <xdr:rowOff>112320</xdr:rowOff>
    </xdr:to>
    <xdr:graphicFrame>
      <xdr:nvGraphicFramePr>
        <xdr:cNvPr id="0" name="Chart 1"/>
        <xdr:cNvGraphicFramePr/>
      </xdr:nvGraphicFramePr>
      <xdr:xfrm>
        <a:off x="0" y="328608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12</xdr:row>
      <xdr:rowOff>69120</xdr:rowOff>
    </xdr:from>
    <xdr:to>
      <xdr:col>6</xdr:col>
      <xdr:colOff>780120</xdr:colOff>
      <xdr:row>25</xdr:row>
      <xdr:rowOff>112320</xdr:rowOff>
    </xdr:to>
    <xdr:graphicFrame>
      <xdr:nvGraphicFramePr>
        <xdr:cNvPr id="1" name="Chart 2"/>
        <xdr:cNvGraphicFramePr/>
      </xdr:nvGraphicFramePr>
      <xdr:xfrm>
        <a:off x="3312720" y="328608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COUNTA(Contacts!B4:B43)</f>
        <v>15</v>
      </c>
      <c r="B4" s="7"/>
      <c r="C4" s="7" t="n">
        <f aca="false">COUNTIF(Contacts!J4:J43,"Complete")</f>
        <v>13</v>
      </c>
      <c r="D4" s="7"/>
      <c r="E4" s="7" t="n">
        <f aca="false">COUNTIF(Contacts!J4:J43,"Incomplete")</f>
        <v>2</v>
      </c>
      <c r="F4" s="7"/>
      <c r="G4" s="8" t="n">
        <f aca="false">IFERROR(COUNTIF(Contacts!J4:J43,"Complete")/COUNTA(Contacts!B4:B43),0)</f>
        <v>0.866666666666667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COUNTIF(Contacts!H4:H43,"?*")</f>
        <v>6</v>
      </c>
      <c r="B7" s="7"/>
      <c r="C7" s="7" t="n">
        <f aca="false">COUNTIF(Contacts!I4:I43,"?*")</f>
        <v>14</v>
      </c>
      <c r="D7" s="7"/>
    </row>
    <row r="10" customFormat="false" ht="39.5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24</v>
      </c>
      <c r="B12" s="11" t="n">
        <f aca="false">COUNTIF(Contacts!J4:J43,"Complete")</f>
        <v>13</v>
      </c>
      <c r="D12" s="11" t="s">
        <v>25</v>
      </c>
      <c r="E12" s="11" t="n">
        <f aca="false">COUNTIF(Contacts!C4:C43,"Sales")</f>
        <v>3</v>
      </c>
    </row>
    <row r="13" customFormat="false" ht="15" hidden="false" customHeight="false" outlineLevel="0" collapsed="false">
      <c r="A13" s="11" t="s">
        <v>15</v>
      </c>
      <c r="B13" s="11" t="n">
        <f aca="false">COUNTIF(Contacts!J4:J43,"Incomplete")</f>
        <v>2</v>
      </c>
      <c r="D13" s="11" t="s">
        <v>26</v>
      </c>
      <c r="E13" s="11" t="n">
        <f aca="false">COUNTIF(Contacts!C4:C43,"Engineering")</f>
        <v>4</v>
      </c>
    </row>
    <row r="14" customFormat="false" ht="15" hidden="false" customHeight="false" outlineLevel="0" collapsed="false">
      <c r="D14" s="11" t="s">
        <v>27</v>
      </c>
      <c r="E14" s="11" t="n">
        <f aca="false">COUNTIF(Contacts!C4:C43,"Operations")</f>
        <v>3</v>
      </c>
    </row>
    <row r="15" customFormat="false" ht="15" hidden="false" customHeight="false" outlineLevel="0" collapsed="false">
      <c r="D15" s="11" t="s">
        <v>28</v>
      </c>
      <c r="E15" s="11" t="n">
        <f aca="false">COUNTIF(Contacts!C4:C43,"Finance")</f>
        <v>2</v>
      </c>
    </row>
    <row r="16" customFormat="false" ht="15" hidden="false" customHeight="false" outlineLevel="0" collapsed="false">
      <c r="D16" s="11" t="s">
        <v>29</v>
      </c>
      <c r="E16" s="11" t="n">
        <f aca="false">COUNTIF(Contacts!C4:C43,"HR")</f>
        <v>1</v>
      </c>
    </row>
    <row r="17" customFormat="false" ht="15" hidden="false" customHeight="false" outlineLevel="0" collapsed="false">
      <c r="D17" s="11" t="s">
        <v>30</v>
      </c>
      <c r="E17" s="11" t="n">
        <f aca="false">COUNTIF(Contacts!C4:C43,"Marketing")</f>
        <v>2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J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6"/>
    <col collapsed="false" customWidth="true" hidden="false" outlineLevel="0" max="3" min="3" style="0" width="13"/>
    <col collapsed="false" customWidth="true" hidden="false" outlineLevel="0" max="4" min="4" style="0" width="14"/>
    <col collapsed="false" customWidth="true" hidden="false" outlineLevel="0" max="5" min="5" style="0" width="15"/>
    <col collapsed="false" customWidth="true" hidden="false" outlineLevel="0" max="6" min="6" style="0" width="13"/>
    <col collapsed="false" customWidth="true" hidden="false" outlineLevel="0" max="7" min="7" style="0" width="14"/>
    <col collapsed="false" customWidth="true" hidden="false" outlineLevel="0" max="8" min="8" style="0" width="15"/>
    <col collapsed="false" customWidth="true" hidden="false" outlineLevel="0" max="10" min="9" style="0" width="11"/>
  </cols>
  <sheetData>
    <row r="1" customFormat="false" ht="204.45" hidden="false" customHeight="false" outlineLevel="0" collapsed="false">
      <c r="A1" s="12" t="s">
        <v>31</v>
      </c>
    </row>
    <row r="3" customFormat="false" ht="23.85" hidden="false" customHeight="false" outlineLevel="0" collapsed="false">
      <c r="A3" s="13" t="s">
        <v>32</v>
      </c>
      <c r="B3" s="13" t="s">
        <v>33</v>
      </c>
      <c r="C3" s="13" t="s">
        <v>23</v>
      </c>
      <c r="D3" s="13" t="s">
        <v>34</v>
      </c>
      <c r="E3" s="13" t="s">
        <v>35</v>
      </c>
      <c r="F3" s="13" t="s">
        <v>36</v>
      </c>
      <c r="G3" s="13" t="s">
        <v>37</v>
      </c>
      <c r="H3" s="13" t="s">
        <v>38</v>
      </c>
      <c r="I3" s="13" t="s">
        <v>39</v>
      </c>
      <c r="J3" s="13" t="s">
        <v>40</v>
      </c>
    </row>
    <row r="4" customFormat="false" ht="15" hidden="false" customHeight="false" outlineLevel="0" collapsed="false">
      <c r="A4" s="14" t="s">
        <v>41</v>
      </c>
      <c r="B4" s="14" t="s">
        <v>42</v>
      </c>
      <c r="C4" s="14" t="s">
        <v>25</v>
      </c>
      <c r="D4" s="14" t="s">
        <v>43</v>
      </c>
      <c r="E4" s="14" t="s">
        <v>44</v>
      </c>
      <c r="F4" s="15" t="s">
        <v>45</v>
      </c>
      <c r="G4" s="14" t="s">
        <v>46</v>
      </c>
      <c r="H4" s="14" t="s">
        <v>47</v>
      </c>
      <c r="I4" s="15" t="s">
        <v>48</v>
      </c>
      <c r="J4" s="16" t="str">
        <f aca="false">IF(B4="","",IF(AND(E4&lt;&gt;"",G4&lt;&gt;""),"Complete","Incomplete"))</f>
        <v>Complete</v>
      </c>
    </row>
    <row r="5" customFormat="false" ht="15" hidden="false" customHeight="false" outlineLevel="0" collapsed="false">
      <c r="A5" s="14" t="s">
        <v>49</v>
      </c>
      <c r="B5" s="14" t="s">
        <v>50</v>
      </c>
      <c r="C5" s="14" t="s">
        <v>26</v>
      </c>
      <c r="D5" s="14" t="s">
        <v>51</v>
      </c>
      <c r="E5" s="14" t="s">
        <v>52</v>
      </c>
      <c r="F5" s="15" t="s">
        <v>53</v>
      </c>
      <c r="G5" s="14" t="s">
        <v>54</v>
      </c>
      <c r="H5" s="14"/>
      <c r="I5" s="15" t="s">
        <v>55</v>
      </c>
      <c r="J5" s="17" t="str">
        <f aca="false">IF(B5="","",IF(AND(E5&lt;&gt;"",G5&lt;&gt;""),"Complete","Incomplete"))</f>
        <v>Complete</v>
      </c>
    </row>
    <row r="6" customFormat="false" ht="15" hidden="false" customHeight="false" outlineLevel="0" collapsed="false">
      <c r="A6" s="14" t="s">
        <v>56</v>
      </c>
      <c r="B6" s="14" t="s">
        <v>57</v>
      </c>
      <c r="C6" s="14" t="s">
        <v>29</v>
      </c>
      <c r="D6" s="14" t="s">
        <v>58</v>
      </c>
      <c r="E6" s="14" t="s">
        <v>59</v>
      </c>
      <c r="F6" s="15" t="s">
        <v>45</v>
      </c>
      <c r="G6" s="14" t="s">
        <v>60</v>
      </c>
      <c r="H6" s="14" t="s">
        <v>61</v>
      </c>
      <c r="I6" s="15" t="s">
        <v>62</v>
      </c>
      <c r="J6" s="16" t="str">
        <f aca="false">IF(B6="","",IF(AND(E6&lt;&gt;"",G6&lt;&gt;""),"Complete","Incomplete"))</f>
        <v>Complete</v>
      </c>
    </row>
    <row r="7" customFormat="false" ht="15" hidden="false" customHeight="false" outlineLevel="0" collapsed="false">
      <c r="A7" s="14" t="s">
        <v>63</v>
      </c>
      <c r="B7" s="14" t="s">
        <v>64</v>
      </c>
      <c r="C7" s="14" t="s">
        <v>27</v>
      </c>
      <c r="D7" s="14" t="s">
        <v>65</v>
      </c>
      <c r="E7" s="14" t="s">
        <v>66</v>
      </c>
      <c r="F7" s="15" t="s">
        <v>67</v>
      </c>
      <c r="G7" s="14" t="s">
        <v>68</v>
      </c>
      <c r="H7" s="14"/>
      <c r="I7" s="15" t="s">
        <v>69</v>
      </c>
      <c r="J7" s="17" t="str">
        <f aca="false">IF(B7="","",IF(AND(E7&lt;&gt;"",G7&lt;&gt;""),"Complete","Incomplete"))</f>
        <v>Complete</v>
      </c>
    </row>
    <row r="8" customFormat="false" ht="15" hidden="false" customHeight="false" outlineLevel="0" collapsed="false">
      <c r="A8" s="14" t="s">
        <v>70</v>
      </c>
      <c r="B8" s="14" t="s">
        <v>71</v>
      </c>
      <c r="C8" s="14" t="s">
        <v>30</v>
      </c>
      <c r="D8" s="14" t="s">
        <v>72</v>
      </c>
      <c r="E8" s="14" t="s">
        <v>73</v>
      </c>
      <c r="F8" s="15" t="s">
        <v>74</v>
      </c>
      <c r="G8" s="14" t="s">
        <v>75</v>
      </c>
      <c r="H8" s="14" t="s">
        <v>76</v>
      </c>
      <c r="I8" s="15" t="s">
        <v>77</v>
      </c>
      <c r="J8" s="16" t="str">
        <f aca="false">IF(B8="","",IF(AND(E8&lt;&gt;"",G8&lt;&gt;""),"Complete","Incomplete"))</f>
        <v>Complete</v>
      </c>
    </row>
    <row r="9" customFormat="false" ht="15" hidden="false" customHeight="false" outlineLevel="0" collapsed="false">
      <c r="A9" s="14" t="s">
        <v>78</v>
      </c>
      <c r="B9" s="14" t="s">
        <v>79</v>
      </c>
      <c r="C9" s="14" t="s">
        <v>26</v>
      </c>
      <c r="D9" s="14" t="s">
        <v>80</v>
      </c>
      <c r="E9" s="14" t="s">
        <v>81</v>
      </c>
      <c r="F9" s="15" t="s">
        <v>53</v>
      </c>
      <c r="G9" s="14" t="s">
        <v>82</v>
      </c>
      <c r="H9" s="14"/>
      <c r="I9" s="15" t="s">
        <v>83</v>
      </c>
      <c r="J9" s="17" t="str">
        <f aca="false">IF(B9="","",IF(AND(E9&lt;&gt;"",G9&lt;&gt;""),"Complete","Incomplete"))</f>
        <v>Complete</v>
      </c>
    </row>
    <row r="10" customFormat="false" ht="15" hidden="false" customHeight="false" outlineLevel="0" collapsed="false">
      <c r="A10" s="14" t="s">
        <v>84</v>
      </c>
      <c r="B10" s="14" t="s">
        <v>85</v>
      </c>
      <c r="C10" s="14" t="s">
        <v>28</v>
      </c>
      <c r="D10" s="14" t="s">
        <v>86</v>
      </c>
      <c r="E10" s="14" t="s">
        <v>87</v>
      </c>
      <c r="F10" s="15" t="s">
        <v>45</v>
      </c>
      <c r="G10" s="14" t="s">
        <v>88</v>
      </c>
      <c r="H10" s="14"/>
      <c r="I10" s="15" t="s">
        <v>48</v>
      </c>
      <c r="J10" s="16" t="str">
        <f aca="false">IF(B10="","",IF(AND(E10&lt;&gt;"",G10&lt;&gt;""),"Complete","Incomplete"))</f>
        <v>Complete</v>
      </c>
    </row>
    <row r="11" customFormat="false" ht="15" hidden="false" customHeight="false" outlineLevel="0" collapsed="false">
      <c r="A11" s="14" t="s">
        <v>89</v>
      </c>
      <c r="B11" s="14" t="s">
        <v>90</v>
      </c>
      <c r="C11" s="14" t="s">
        <v>26</v>
      </c>
      <c r="D11" s="14" t="s">
        <v>91</v>
      </c>
      <c r="E11" s="14" t="s">
        <v>92</v>
      </c>
      <c r="F11" s="15" t="s">
        <v>45</v>
      </c>
      <c r="G11" s="14" t="s">
        <v>93</v>
      </c>
      <c r="H11" s="14" t="s">
        <v>94</v>
      </c>
      <c r="I11" s="15" t="s">
        <v>95</v>
      </c>
      <c r="J11" s="17" t="str">
        <f aca="false">IF(B11="","",IF(AND(E11&lt;&gt;"",G11&lt;&gt;""),"Complete","Incomplete"))</f>
        <v>Complete</v>
      </c>
    </row>
    <row r="12" customFormat="false" ht="15" hidden="false" customHeight="false" outlineLevel="0" collapsed="false">
      <c r="A12" s="14" t="s">
        <v>96</v>
      </c>
      <c r="B12" s="14" t="s">
        <v>97</v>
      </c>
      <c r="C12" s="14" t="s">
        <v>25</v>
      </c>
      <c r="D12" s="14" t="s">
        <v>98</v>
      </c>
      <c r="E12" s="14"/>
      <c r="F12" s="15"/>
      <c r="G12" s="14"/>
      <c r="H12" s="14"/>
      <c r="I12" s="15" t="s">
        <v>55</v>
      </c>
      <c r="J12" s="16" t="str">
        <f aca="false">IF(B12="","",IF(AND(E12&lt;&gt;"",G12&lt;&gt;""),"Complete","Incomplete"))</f>
        <v>Incomplete</v>
      </c>
    </row>
    <row r="13" customFormat="false" ht="15" hidden="false" customHeight="false" outlineLevel="0" collapsed="false">
      <c r="A13" s="14" t="s">
        <v>99</v>
      </c>
      <c r="B13" s="14" t="s">
        <v>100</v>
      </c>
      <c r="C13" s="14" t="s">
        <v>27</v>
      </c>
      <c r="D13" s="14" t="s">
        <v>101</v>
      </c>
      <c r="E13" s="14" t="s">
        <v>102</v>
      </c>
      <c r="F13" s="15" t="s">
        <v>67</v>
      </c>
      <c r="G13" s="14" t="s">
        <v>103</v>
      </c>
      <c r="H13" s="14"/>
      <c r="I13" s="15" t="s">
        <v>48</v>
      </c>
      <c r="J13" s="17" t="str">
        <f aca="false">IF(B13="","",IF(AND(E13&lt;&gt;"",G13&lt;&gt;""),"Complete","Incomplete"))</f>
        <v>Complete</v>
      </c>
    </row>
    <row r="14" customFormat="false" ht="15" hidden="false" customHeight="false" outlineLevel="0" collapsed="false">
      <c r="A14" s="14" t="s">
        <v>104</v>
      </c>
      <c r="B14" s="14" t="s">
        <v>105</v>
      </c>
      <c r="C14" s="14" t="s">
        <v>30</v>
      </c>
      <c r="D14" s="14" t="s">
        <v>106</v>
      </c>
      <c r="E14" s="14" t="s">
        <v>107</v>
      </c>
      <c r="F14" s="15" t="s">
        <v>53</v>
      </c>
      <c r="G14" s="14" t="s">
        <v>108</v>
      </c>
      <c r="H14" s="14" t="s">
        <v>109</v>
      </c>
      <c r="I14" s="15" t="s">
        <v>55</v>
      </c>
      <c r="J14" s="16" t="str">
        <f aca="false">IF(B14="","",IF(AND(E14&lt;&gt;"",G14&lt;&gt;""),"Complete","Incomplete"))</f>
        <v>Complete</v>
      </c>
    </row>
    <row r="15" customFormat="false" ht="15" hidden="false" customHeight="false" outlineLevel="0" collapsed="false">
      <c r="A15" s="14" t="s">
        <v>110</v>
      </c>
      <c r="B15" s="14" t="s">
        <v>111</v>
      </c>
      <c r="C15" s="14" t="s">
        <v>25</v>
      </c>
      <c r="D15" s="14" t="s">
        <v>112</v>
      </c>
      <c r="E15" s="14" t="s">
        <v>113</v>
      </c>
      <c r="F15" s="15" t="s">
        <v>114</v>
      </c>
      <c r="G15" s="14" t="s">
        <v>115</v>
      </c>
      <c r="H15" s="14"/>
      <c r="I15" s="15"/>
      <c r="J15" s="17" t="str">
        <f aca="false">IF(B15="","",IF(AND(E15&lt;&gt;"",G15&lt;&gt;""),"Complete","Incomplete"))</f>
        <v>Complete</v>
      </c>
    </row>
    <row r="16" customFormat="false" ht="15" hidden="false" customHeight="false" outlineLevel="0" collapsed="false">
      <c r="A16" s="14" t="s">
        <v>116</v>
      </c>
      <c r="B16" s="14" t="s">
        <v>117</v>
      </c>
      <c r="C16" s="14" t="s">
        <v>26</v>
      </c>
      <c r="D16" s="14" t="s">
        <v>118</v>
      </c>
      <c r="E16" s="14" t="s">
        <v>119</v>
      </c>
      <c r="F16" s="15" t="s">
        <v>45</v>
      </c>
      <c r="G16" s="14" t="s">
        <v>120</v>
      </c>
      <c r="H16" s="14"/>
      <c r="I16" s="15" t="s">
        <v>62</v>
      </c>
      <c r="J16" s="16" t="str">
        <f aca="false">IF(B16="","",IF(AND(E16&lt;&gt;"",G16&lt;&gt;""),"Complete","Incomplete"))</f>
        <v>Complete</v>
      </c>
    </row>
    <row r="17" customFormat="false" ht="15" hidden="false" customHeight="false" outlineLevel="0" collapsed="false">
      <c r="A17" s="14" t="s">
        <v>121</v>
      </c>
      <c r="B17" s="14" t="s">
        <v>122</v>
      </c>
      <c r="C17" s="14" t="s">
        <v>27</v>
      </c>
      <c r="D17" s="14" t="s">
        <v>123</v>
      </c>
      <c r="E17" s="14" t="s">
        <v>124</v>
      </c>
      <c r="F17" s="15" t="s">
        <v>45</v>
      </c>
      <c r="G17" s="14" t="s">
        <v>125</v>
      </c>
      <c r="H17" s="14" t="s">
        <v>126</v>
      </c>
      <c r="I17" s="15" t="s">
        <v>69</v>
      </c>
      <c r="J17" s="17" t="str">
        <f aca="false">IF(B17="","",IF(AND(E17&lt;&gt;"",G17&lt;&gt;""),"Complete","Incomplete"))</f>
        <v>Complete</v>
      </c>
    </row>
    <row r="18" customFormat="false" ht="15" hidden="false" customHeight="false" outlineLevel="0" collapsed="false">
      <c r="A18" s="14" t="s">
        <v>127</v>
      </c>
      <c r="B18" s="14" t="s">
        <v>128</v>
      </c>
      <c r="C18" s="14" t="s">
        <v>28</v>
      </c>
      <c r="D18" s="14" t="s">
        <v>129</v>
      </c>
      <c r="E18" s="14"/>
      <c r="F18" s="15"/>
      <c r="G18" s="14"/>
      <c r="H18" s="14"/>
      <c r="I18" s="15" t="s">
        <v>55</v>
      </c>
      <c r="J18" s="16" t="str">
        <f aca="false">IF(B18="","",IF(AND(E18&lt;&gt;"",G18&lt;&gt;""),"Complete","Incomplete"))</f>
        <v>Incomplete</v>
      </c>
    </row>
    <row r="19" customFormat="false" ht="15" hidden="false" customHeight="false" outlineLevel="0" collapsed="false">
      <c r="A19" s="14"/>
      <c r="B19" s="14"/>
      <c r="C19" s="14"/>
      <c r="D19" s="14"/>
      <c r="E19" s="14"/>
      <c r="F19" s="15"/>
      <c r="G19" s="14"/>
      <c r="H19" s="14"/>
      <c r="I19" s="15"/>
      <c r="J19" s="17" t="str">
        <f aca="false">IF(B19="","",IF(AND(E19&lt;&gt;"",G19&lt;&gt;""),"Complete","Incomplete"))</f>
        <v/>
      </c>
    </row>
    <row r="20" customFormat="false" ht="15" hidden="false" customHeight="false" outlineLevel="0" collapsed="false">
      <c r="A20" s="14"/>
      <c r="B20" s="14"/>
      <c r="C20" s="14"/>
      <c r="D20" s="14"/>
      <c r="E20" s="14"/>
      <c r="F20" s="15"/>
      <c r="G20" s="14"/>
      <c r="H20" s="14"/>
      <c r="I20" s="15"/>
      <c r="J20" s="16" t="str">
        <f aca="false">IF(B20="","",IF(AND(E20&lt;&gt;"",G20&lt;&gt;""),"Complete","Incomplete"))</f>
        <v/>
      </c>
    </row>
    <row r="21" customFormat="false" ht="15" hidden="false" customHeight="false" outlineLevel="0" collapsed="false">
      <c r="A21" s="14"/>
      <c r="B21" s="14"/>
      <c r="C21" s="14"/>
      <c r="D21" s="14"/>
      <c r="E21" s="14"/>
      <c r="F21" s="15"/>
      <c r="G21" s="14"/>
      <c r="H21" s="14"/>
      <c r="I21" s="15"/>
      <c r="J21" s="17" t="str">
        <f aca="false">IF(B21="","",IF(AND(E21&lt;&gt;"",G21&lt;&gt;""),"Complete","Incomplete"))</f>
        <v/>
      </c>
    </row>
    <row r="22" customFormat="false" ht="15" hidden="false" customHeight="false" outlineLevel="0" collapsed="false">
      <c r="A22" s="14"/>
      <c r="B22" s="14"/>
      <c r="C22" s="14"/>
      <c r="D22" s="14"/>
      <c r="E22" s="14"/>
      <c r="F22" s="15"/>
      <c r="G22" s="14"/>
      <c r="H22" s="14"/>
      <c r="I22" s="15"/>
      <c r="J22" s="16" t="str">
        <f aca="false">IF(B22="","",IF(AND(E22&lt;&gt;"",G22&lt;&gt;""),"Complete","Incomplete"))</f>
        <v/>
      </c>
    </row>
    <row r="23" customFormat="false" ht="15" hidden="false" customHeight="false" outlineLevel="0" collapsed="false">
      <c r="A23" s="14"/>
      <c r="B23" s="14"/>
      <c r="C23" s="14"/>
      <c r="D23" s="14"/>
      <c r="E23" s="14"/>
      <c r="F23" s="15"/>
      <c r="G23" s="14"/>
      <c r="H23" s="14"/>
      <c r="I23" s="15"/>
      <c r="J23" s="17" t="str">
        <f aca="false">IF(B23="","",IF(AND(E23&lt;&gt;"",G23&lt;&gt;""),"Complete","Incomplete"))</f>
        <v/>
      </c>
    </row>
    <row r="24" customFormat="false" ht="15" hidden="false" customHeight="false" outlineLevel="0" collapsed="false">
      <c r="A24" s="14"/>
      <c r="B24" s="14"/>
      <c r="C24" s="14"/>
      <c r="D24" s="14"/>
      <c r="E24" s="14"/>
      <c r="F24" s="15"/>
      <c r="G24" s="14"/>
      <c r="H24" s="14"/>
      <c r="I24" s="15"/>
      <c r="J24" s="16" t="str">
        <f aca="false">IF(B24="","",IF(AND(E24&lt;&gt;"",G24&lt;&gt;""),"Complete","Incomplete"))</f>
        <v/>
      </c>
    </row>
    <row r="25" customFormat="false" ht="15" hidden="false" customHeight="false" outlineLevel="0" collapsed="false">
      <c r="A25" s="14"/>
      <c r="B25" s="14"/>
      <c r="C25" s="14"/>
      <c r="D25" s="14"/>
      <c r="E25" s="14"/>
      <c r="F25" s="15"/>
      <c r="G25" s="14"/>
      <c r="H25" s="14"/>
      <c r="I25" s="15"/>
      <c r="J25" s="17" t="str">
        <f aca="false">IF(B25="","",IF(AND(E25&lt;&gt;"",G25&lt;&gt;""),"Complete","Incomplete"))</f>
        <v/>
      </c>
    </row>
    <row r="26" customFormat="false" ht="15" hidden="false" customHeight="false" outlineLevel="0" collapsed="false">
      <c r="A26" s="14"/>
      <c r="B26" s="14"/>
      <c r="C26" s="14"/>
      <c r="D26" s="14"/>
      <c r="E26" s="14"/>
      <c r="F26" s="15"/>
      <c r="G26" s="14"/>
      <c r="H26" s="14"/>
      <c r="I26" s="15"/>
      <c r="J26" s="16" t="str">
        <f aca="false">IF(B26="","",IF(AND(E26&lt;&gt;"",G26&lt;&gt;""),"Complete","Incomplete"))</f>
        <v/>
      </c>
    </row>
    <row r="27" customFormat="false" ht="15" hidden="false" customHeight="false" outlineLevel="0" collapsed="false">
      <c r="A27" s="14"/>
      <c r="B27" s="14"/>
      <c r="C27" s="14"/>
      <c r="D27" s="14"/>
      <c r="E27" s="14"/>
      <c r="F27" s="15"/>
      <c r="G27" s="14"/>
      <c r="H27" s="14"/>
      <c r="I27" s="15"/>
      <c r="J27" s="17" t="str">
        <f aca="false">IF(B27="","",IF(AND(E27&lt;&gt;"",G27&lt;&gt;""),"Complete","Incomplete"))</f>
        <v/>
      </c>
    </row>
    <row r="28" customFormat="false" ht="15" hidden="false" customHeight="false" outlineLevel="0" collapsed="false">
      <c r="A28" s="14"/>
      <c r="B28" s="14"/>
      <c r="C28" s="14"/>
      <c r="D28" s="14"/>
      <c r="E28" s="14"/>
      <c r="F28" s="15"/>
      <c r="G28" s="14"/>
      <c r="H28" s="14"/>
      <c r="I28" s="15"/>
      <c r="J28" s="16" t="str">
        <f aca="false">IF(B28="","",IF(AND(E28&lt;&gt;"",G28&lt;&gt;""),"Complete","Incomplete"))</f>
        <v/>
      </c>
    </row>
    <row r="29" customFormat="false" ht="15" hidden="false" customHeight="false" outlineLevel="0" collapsed="false">
      <c r="A29" s="14"/>
      <c r="B29" s="14"/>
      <c r="C29" s="14"/>
      <c r="D29" s="14"/>
      <c r="E29" s="14"/>
      <c r="F29" s="15"/>
      <c r="G29" s="14"/>
      <c r="H29" s="14"/>
      <c r="I29" s="15"/>
      <c r="J29" s="17" t="str">
        <f aca="false">IF(B29="","",IF(AND(E29&lt;&gt;"",G29&lt;&gt;""),"Complete","Incomplete"))</f>
        <v/>
      </c>
    </row>
    <row r="30" customFormat="false" ht="15" hidden="false" customHeight="false" outlineLevel="0" collapsed="false">
      <c r="A30" s="14"/>
      <c r="B30" s="14"/>
      <c r="C30" s="14"/>
      <c r="D30" s="14"/>
      <c r="E30" s="14"/>
      <c r="F30" s="15"/>
      <c r="G30" s="14"/>
      <c r="H30" s="14"/>
      <c r="I30" s="15"/>
      <c r="J30" s="16" t="str">
        <f aca="false">IF(B30="","",IF(AND(E30&lt;&gt;"",G30&lt;&gt;""),"Complete","Incomplete"))</f>
        <v/>
      </c>
    </row>
    <row r="31" customFormat="false" ht="15" hidden="false" customHeight="false" outlineLevel="0" collapsed="false">
      <c r="A31" s="14"/>
      <c r="B31" s="14"/>
      <c r="C31" s="14"/>
      <c r="D31" s="14"/>
      <c r="E31" s="14"/>
      <c r="F31" s="15"/>
      <c r="G31" s="14"/>
      <c r="H31" s="14"/>
      <c r="I31" s="15"/>
      <c r="J31" s="17" t="str">
        <f aca="false">IF(B31="","",IF(AND(E31&lt;&gt;"",G31&lt;&gt;""),"Complete","Incomplete"))</f>
        <v/>
      </c>
    </row>
    <row r="32" customFormat="false" ht="15" hidden="false" customHeight="false" outlineLevel="0" collapsed="false">
      <c r="A32" s="14"/>
      <c r="B32" s="14"/>
      <c r="C32" s="14"/>
      <c r="D32" s="14"/>
      <c r="E32" s="14"/>
      <c r="F32" s="15"/>
      <c r="G32" s="14"/>
      <c r="H32" s="14"/>
      <c r="I32" s="15"/>
      <c r="J32" s="16" t="str">
        <f aca="false">IF(B32="","",IF(AND(E32&lt;&gt;"",G32&lt;&gt;""),"Complete","Incomplete"))</f>
        <v/>
      </c>
    </row>
    <row r="33" customFormat="false" ht="15" hidden="false" customHeight="false" outlineLevel="0" collapsed="false">
      <c r="A33" s="14"/>
      <c r="B33" s="14"/>
      <c r="C33" s="14"/>
      <c r="D33" s="14"/>
      <c r="E33" s="14"/>
      <c r="F33" s="15"/>
      <c r="G33" s="14"/>
      <c r="H33" s="14"/>
      <c r="I33" s="15"/>
      <c r="J33" s="17" t="str">
        <f aca="false">IF(B33="","",IF(AND(E33&lt;&gt;"",G33&lt;&gt;""),"Complete","Incomplete"))</f>
        <v/>
      </c>
    </row>
    <row r="34" customFormat="false" ht="15" hidden="false" customHeight="false" outlineLevel="0" collapsed="false">
      <c r="A34" s="14"/>
      <c r="B34" s="14"/>
      <c r="C34" s="14"/>
      <c r="D34" s="14"/>
      <c r="E34" s="14"/>
      <c r="F34" s="15"/>
      <c r="G34" s="14"/>
      <c r="H34" s="14"/>
      <c r="I34" s="15"/>
      <c r="J34" s="16" t="str">
        <f aca="false">IF(B34="","",IF(AND(E34&lt;&gt;"",G34&lt;&gt;""),"Complete","Incomplete"))</f>
        <v/>
      </c>
    </row>
    <row r="35" customFormat="false" ht="15" hidden="false" customHeight="false" outlineLevel="0" collapsed="false">
      <c r="A35" s="14"/>
      <c r="B35" s="14"/>
      <c r="C35" s="14"/>
      <c r="D35" s="14"/>
      <c r="E35" s="14"/>
      <c r="F35" s="15"/>
      <c r="G35" s="14"/>
      <c r="H35" s="14"/>
      <c r="I35" s="15"/>
      <c r="J35" s="17" t="str">
        <f aca="false">IF(B35="","",IF(AND(E35&lt;&gt;"",G35&lt;&gt;""),"Complete","Incomplete"))</f>
        <v/>
      </c>
    </row>
    <row r="36" customFormat="false" ht="15" hidden="false" customHeight="false" outlineLevel="0" collapsed="false">
      <c r="A36" s="14"/>
      <c r="B36" s="14"/>
      <c r="C36" s="14"/>
      <c r="D36" s="14"/>
      <c r="E36" s="14"/>
      <c r="F36" s="15"/>
      <c r="G36" s="14"/>
      <c r="H36" s="14"/>
      <c r="I36" s="15"/>
      <c r="J36" s="16" t="str">
        <f aca="false">IF(B36="","",IF(AND(E36&lt;&gt;"",G36&lt;&gt;""),"Complete","Incomplete"))</f>
        <v/>
      </c>
    </row>
    <row r="37" customFormat="false" ht="15" hidden="false" customHeight="false" outlineLevel="0" collapsed="false">
      <c r="A37" s="14"/>
      <c r="B37" s="14"/>
      <c r="C37" s="14"/>
      <c r="D37" s="14"/>
      <c r="E37" s="14"/>
      <c r="F37" s="15"/>
      <c r="G37" s="14"/>
      <c r="H37" s="14"/>
      <c r="I37" s="15"/>
      <c r="J37" s="17" t="str">
        <f aca="false">IF(B37="","",IF(AND(E37&lt;&gt;"",G37&lt;&gt;""),"Complete","Incomplete"))</f>
        <v/>
      </c>
    </row>
    <row r="38" customFormat="false" ht="15" hidden="false" customHeight="false" outlineLevel="0" collapsed="false">
      <c r="A38" s="14"/>
      <c r="B38" s="14"/>
      <c r="C38" s="14"/>
      <c r="D38" s="14"/>
      <c r="E38" s="14"/>
      <c r="F38" s="15"/>
      <c r="G38" s="14"/>
      <c r="H38" s="14"/>
      <c r="I38" s="15"/>
      <c r="J38" s="16" t="str">
        <f aca="false">IF(B38="","",IF(AND(E38&lt;&gt;"",G38&lt;&gt;""),"Complete","Incomplete"))</f>
        <v/>
      </c>
    </row>
    <row r="39" customFormat="false" ht="15" hidden="false" customHeight="false" outlineLevel="0" collapsed="false">
      <c r="A39" s="14"/>
      <c r="B39" s="14"/>
      <c r="C39" s="14"/>
      <c r="D39" s="14"/>
      <c r="E39" s="14"/>
      <c r="F39" s="15"/>
      <c r="G39" s="14"/>
      <c r="H39" s="14"/>
      <c r="I39" s="15"/>
      <c r="J39" s="17" t="str">
        <f aca="false">IF(B39="","",IF(AND(E39&lt;&gt;"",G39&lt;&gt;""),"Complete","Incomplete"))</f>
        <v/>
      </c>
    </row>
    <row r="40" customFormat="false" ht="15" hidden="false" customHeight="false" outlineLevel="0" collapsed="false">
      <c r="A40" s="14"/>
      <c r="B40" s="14"/>
      <c r="C40" s="14"/>
      <c r="D40" s="14"/>
      <c r="E40" s="14"/>
      <c r="F40" s="15"/>
      <c r="G40" s="14"/>
      <c r="H40" s="14"/>
      <c r="I40" s="15"/>
      <c r="J40" s="16" t="str">
        <f aca="false">IF(B40="","",IF(AND(E40&lt;&gt;"",G40&lt;&gt;""),"Complete","Incomplete"))</f>
        <v/>
      </c>
    </row>
    <row r="41" customFormat="false" ht="15" hidden="false" customHeight="false" outlineLevel="0" collapsed="false">
      <c r="A41" s="14"/>
      <c r="B41" s="14"/>
      <c r="C41" s="14"/>
      <c r="D41" s="14"/>
      <c r="E41" s="14"/>
      <c r="F41" s="15"/>
      <c r="G41" s="14"/>
      <c r="H41" s="14"/>
      <c r="I41" s="15"/>
      <c r="J41" s="17" t="str">
        <f aca="false">IF(B41="","",IF(AND(E41&lt;&gt;"",G41&lt;&gt;""),"Complete","Incomplete"))</f>
        <v/>
      </c>
    </row>
    <row r="42" customFormat="false" ht="15" hidden="false" customHeight="false" outlineLevel="0" collapsed="false">
      <c r="A42" s="14"/>
      <c r="B42" s="14"/>
      <c r="C42" s="14"/>
      <c r="D42" s="14"/>
      <c r="E42" s="14"/>
      <c r="F42" s="15"/>
      <c r="G42" s="14"/>
      <c r="H42" s="14"/>
      <c r="I42" s="15"/>
      <c r="J42" s="16" t="str">
        <f aca="false">IF(B42="","",IF(AND(E42&lt;&gt;"",G42&lt;&gt;""),"Complete","Incomplete"))</f>
        <v/>
      </c>
    </row>
    <row r="43" customFormat="false" ht="15" hidden="false" customHeight="false" outlineLevel="0" collapsed="false">
      <c r="A43" s="14"/>
      <c r="B43" s="14"/>
      <c r="C43" s="14"/>
      <c r="D43" s="14"/>
      <c r="E43" s="14"/>
      <c r="F43" s="15"/>
      <c r="G43" s="14"/>
      <c r="H43" s="14"/>
      <c r="I43" s="15"/>
      <c r="J43" s="17" t="str">
        <f aca="false">IF(B43="","",IF(AND(E43&lt;&gt;"",G43&lt;&gt;""),"Complete","Incomplete"))</f>
        <v/>
      </c>
    </row>
  </sheetData>
  <conditionalFormatting sqref="J4:J43">
    <cfRule type="cellIs" priority="2" operator="equal" aboveAverage="0" equalAverage="0" bottom="0" percent="0" rank="0" text="" dxfId="0">
      <formula>"Complete"</formula>
    </cfRule>
    <cfRule type="cellIs" priority="3" operator="equal" aboveAverage="0" equalAverage="0" bottom="0" percent="0" rank="0" text="" dxfId="1">
      <formula>"Incomplete"</formula>
    </cfRule>
  </conditionalFormatting>
  <dataValidations count="2">
    <dataValidation allowBlank="true" errorStyle="stop" operator="between" showDropDown="false" showErrorMessage="false" showInputMessage="false" sqref="C4:C43" type="list">
      <formula1>Lists!$A$4:$A$9</formula1>
      <formula2>0</formula2>
    </dataValidation>
    <dataValidation allowBlank="true" errorStyle="stop" operator="between" showDropDown="false" showErrorMessage="false" showInputMessage="false" sqref="F4:F43" type="list">
      <formula1>Lists!$B$4:$B$10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4"/>
  </cols>
  <sheetData>
    <row r="1" customFormat="false" ht="26.85" hidden="false" customHeight="false" outlineLevel="0" collapsed="false">
      <c r="A1" s="12" t="s">
        <v>130</v>
      </c>
    </row>
    <row r="3" customFormat="false" ht="15" hidden="false" customHeight="false" outlineLevel="0" collapsed="false">
      <c r="A3" s="18" t="s">
        <v>23</v>
      </c>
      <c r="B3" s="18" t="s">
        <v>36</v>
      </c>
    </row>
    <row r="4" customFormat="false" ht="15" hidden="false" customHeight="false" outlineLevel="0" collapsed="false">
      <c r="A4" s="0" t="s">
        <v>25</v>
      </c>
      <c r="B4" s="0" t="s">
        <v>45</v>
      </c>
    </row>
    <row r="5" customFormat="false" ht="15" hidden="false" customHeight="false" outlineLevel="0" collapsed="false">
      <c r="A5" s="0" t="s">
        <v>26</v>
      </c>
      <c r="B5" s="0" t="s">
        <v>67</v>
      </c>
    </row>
    <row r="6" customFormat="false" ht="15" hidden="false" customHeight="false" outlineLevel="0" collapsed="false">
      <c r="A6" s="0" t="s">
        <v>27</v>
      </c>
      <c r="B6" s="0" t="s">
        <v>53</v>
      </c>
    </row>
    <row r="7" customFormat="false" ht="15" hidden="false" customHeight="false" outlineLevel="0" collapsed="false">
      <c r="A7" s="0" t="s">
        <v>28</v>
      </c>
      <c r="B7" s="0" t="s">
        <v>74</v>
      </c>
    </row>
    <row r="8" customFormat="false" ht="15" hidden="false" customHeight="false" outlineLevel="0" collapsed="false">
      <c r="A8" s="0" t="s">
        <v>29</v>
      </c>
      <c r="B8" s="0" t="s">
        <v>131</v>
      </c>
    </row>
    <row r="9" customFormat="false" ht="15" hidden="false" customHeight="false" outlineLevel="0" collapsed="false">
      <c r="A9" s="0" t="s">
        <v>30</v>
      </c>
      <c r="B9" s="0" t="s">
        <v>114</v>
      </c>
    </row>
    <row r="10" customFormat="false" ht="15" hidden="false" customHeight="false" outlineLevel="0" collapsed="false">
      <c r="B10" s="0" t="s">
        <v>132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2026-06-11T01:31:22Z</dcterms:created>
  <dc:creator>openpyxl</dc:creator>
  <dc:description/>
  <dc:language>en-US</dc:language>
  <cp:lastModifiedBy/>
  <dcterms:modified xsi:type="dcterms:W3CDTF">2026-06-11T01:31:37Z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