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ask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<sst xmlns="http://schemas.openxmlformats.org/spreadsheetml/2006/main" count="76" uniqueCount="50">
  <si>
    <t xml:space="preserve">How to Use  —  Moving Checklist</t>
  </si>
  <si>
    <t xml:space="preserve">by ExcelGuru.io  |  ExcelGuru.io  |  Every moving task, timed and tracked to done</t>
  </si>
  <si>
    <t xml:space="preserve">1. List your moving tasks</t>
  </si>
  <si>
    <t xml:space="preserve">Add every task, from giving notice to the final clean, with a category and timeframe.</t>
  </si>
  <si>
    <t xml:space="preserve">2. Set due dates</t>
  </si>
  <si>
    <t xml:space="preserve">Give each task a due date. Days Left counts down so nothing is left to the last minute.</t>
  </si>
  <si>
    <t xml:space="preserve">3. Share the load</t>
  </si>
  <si>
    <t xml:space="preserve">Assign an owner to each task, so you and anyone helping know who does what.</t>
  </si>
  <si>
    <t xml:space="preserve">4. Track to done</t>
  </si>
  <si>
    <t xml:space="preserve">Update the status as you go, and watch the percent complete climb toward moving day.</t>
  </si>
  <si>
    <t xml:space="preserve">Moving Checklist — Dashboard</t>
  </si>
  <si>
    <t xml:space="preserve">Total Tasks</t>
  </si>
  <si>
    <t xml:space="preserve">Done</t>
  </si>
  <si>
    <t xml:space="preserve">To Do</t>
  </si>
  <si>
    <t xml:space="preserve">Overdue</t>
  </si>
  <si>
    <t xml:space="preserve">Due in 7 Days</t>
  </si>
  <si>
    <t xml:space="preserve">% Complete</t>
  </si>
  <si>
    <t xml:space="preserve">Moving Checklist</t>
  </si>
  <si>
    <t xml:space="preserve">ExcelGuru.io  |  Every moving task, timed and tracked to done</t>
  </si>
  <si>
    <t xml:space="preserve">Task</t>
  </si>
  <si>
    <t xml:space="preserve">Category</t>
  </si>
  <si>
    <t xml:space="preserve">Timeframe</t>
  </si>
  <si>
    <t xml:space="preserve">Owner</t>
  </si>
  <si>
    <t xml:space="preserve">Due Date</t>
  </si>
  <si>
    <t xml:space="preserve">Status</t>
  </si>
  <si>
    <t xml:space="preserve">Days Left</t>
  </si>
  <si>
    <t xml:space="preserve">Notes</t>
  </si>
  <si>
    <t xml:space="preserve">Give notice to landlord</t>
  </si>
  <si>
    <t xml:space="preserve">Admin</t>
  </si>
  <si>
    <t xml:space="preserve">8+ weeks</t>
  </si>
  <si>
    <t xml:space="preserve">Me</t>
  </si>
  <si>
    <t xml:space="preserve">Book removal company</t>
  </si>
  <si>
    <t xml:space="preserve">Logistics</t>
  </si>
  <si>
    <t xml:space="preserve">4 weeks</t>
  </si>
  <si>
    <t xml:space="preserve">In Progress</t>
  </si>
  <si>
    <t xml:space="preserve">Get 3 quotes</t>
  </si>
  <si>
    <t xml:space="preserve">Redirect post</t>
  </si>
  <si>
    <t xml:space="preserve">1 week</t>
  </si>
  <si>
    <t xml:space="preserve">Not Started</t>
  </si>
  <si>
    <t xml:space="preserve">Pack kitchen</t>
  </si>
  <si>
    <t xml:space="preserve">Packing</t>
  </si>
  <si>
    <t xml:space="preserve">Partner</t>
  </si>
  <si>
    <t xml:space="preserve">Transfer utilities</t>
  </si>
  <si>
    <t xml:space="preserve">Utilities</t>
  </si>
  <si>
    <t xml:space="preserve">Final clean</t>
  </si>
  <si>
    <t xml:space="preserve">Cleaning</t>
  </si>
  <si>
    <t xml:space="preserve">Moving day</t>
  </si>
  <si>
    <t xml:space="preserve">Both</t>
  </si>
  <si>
    <t xml:space="preserve">Lists  —  edit these to customise dropdowns</t>
  </si>
  <si>
    <t xml:space="preserve">After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</si>
</sst>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%"/>
    <numFmt numFmtId="167" formatCode="mm/dd/yy"/>
    <numFmt numFmtId="168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COUNTA(Tasks!A4:A43)</f>
        <v>6</v>
      </c>
      <c r="B4" s="7"/>
      <c r="C4" s="7" t="n">
        <f aca="false">COUNTIF(Tasks!F4:F43,"Done")</f>
        <v>1</v>
      </c>
      <c r="D4" s="7"/>
      <c r="E4" s="7" t="n">
        <f aca="false">COUNTA(Tasks!A4:A43)-COUNTIF(Tasks!F4:F43,"Done")</f>
        <v>5</v>
      </c>
      <c r="F4" s="7"/>
      <c r="G4" s="7" t="n">
        <f aca="false">SUMPRODUCT(--(Tasks!G4:G43&lt;0),--(Tasks!G4:G43&lt;&gt;""))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SUMPRODUCT(--(Tasks!G4:G43&gt;=0),--(Tasks!G4:G43&lt;=7))</f>
        <v>2</v>
      </c>
      <c r="B7" s="7"/>
      <c r="C7" s="8" t="n">
        <f aca="false">IFERROR(COUNTIF(Tasks!F4:F43,"Done")/COUNTA(Tasks!A4:A43),0)</f>
        <v>0.166666666666667</v>
      </c>
      <c r="D7" s="8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13"/>
    <col collapsed="false" customWidth="true" hidden="false" outlineLevel="0" max="3" min="3" style="0" width="14"/>
    <col collapsed="false" customWidth="true" hidden="false" outlineLevel="0" max="5" min="4" style="0" width="12"/>
    <col collapsed="false" customWidth="true" hidden="false" outlineLevel="0" max="6" min="6" style="0" width="13"/>
    <col collapsed="false" customWidth="true" hidden="false" outlineLevel="0" max="7" min="7" style="0" width="11"/>
    <col collapsed="false" customWidth="true" hidden="false" outlineLevel="0" max="8" min="8" style="0" width="22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  <c r="H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</row>
    <row r="4" customFormat="false" ht="15" hidden="false" customHeight="false" outlineLevel="0" collapsed="false">
      <c r="A4" s="11" t="s">
        <v>27</v>
      </c>
      <c r="B4" s="12" t="s">
        <v>28</v>
      </c>
      <c r="C4" s="12" t="s">
        <v>29</v>
      </c>
      <c r="D4" s="11" t="s">
        <v>30</v>
      </c>
      <c r="E4" s="13" t="n">
        <f aca="true">TODAY()-20</f>
        <v>46166</v>
      </c>
      <c r="F4" s="12" t="s">
        <v>12</v>
      </c>
      <c r="G4" s="14" t="str">
        <f aca="true">IF(OR(E4="",F4="Done"),"",E4-TODAY())</f>
        <v/>
      </c>
      <c r="H4" s="11"/>
    </row>
    <row r="5" customFormat="false" ht="15" hidden="false" customHeight="false" outlineLevel="0" collapsed="false">
      <c r="A5" s="11" t="s">
        <v>31</v>
      </c>
      <c r="B5" s="12" t="s">
        <v>32</v>
      </c>
      <c r="C5" s="12" t="s">
        <v>33</v>
      </c>
      <c r="D5" s="11" t="s">
        <v>30</v>
      </c>
      <c r="E5" s="13" t="n">
        <f aca="true">TODAY()-2</f>
        <v>46184</v>
      </c>
      <c r="F5" s="12" t="s">
        <v>34</v>
      </c>
      <c r="G5" s="15" t="n">
        <f aca="true">IF(OR(E5="",F5="Done"),"",E5-TODAY())</f>
        <v>-2</v>
      </c>
      <c r="H5" s="11" t="s">
        <v>35</v>
      </c>
    </row>
    <row r="6" customFormat="false" ht="15" hidden="false" customHeight="false" outlineLevel="0" collapsed="false">
      <c r="A6" s="11" t="s">
        <v>36</v>
      </c>
      <c r="B6" s="12" t="s">
        <v>28</v>
      </c>
      <c r="C6" s="12" t="s">
        <v>37</v>
      </c>
      <c r="D6" s="11" t="s">
        <v>30</v>
      </c>
      <c r="E6" s="13" t="n">
        <f aca="true">TODAY()+3</f>
        <v>46189</v>
      </c>
      <c r="F6" s="12" t="s">
        <v>38</v>
      </c>
      <c r="G6" s="14" t="n">
        <f aca="true">IF(OR(E6="",F6="Done"),"",E6-TODAY())</f>
        <v>3</v>
      </c>
      <c r="H6" s="11"/>
    </row>
    <row r="7" customFormat="false" ht="15" hidden="false" customHeight="false" outlineLevel="0" collapsed="false">
      <c r="A7" s="11" t="s">
        <v>39</v>
      </c>
      <c r="B7" s="12" t="s">
        <v>40</v>
      </c>
      <c r="C7" s="12" t="s">
        <v>37</v>
      </c>
      <c r="D7" s="11" t="s">
        <v>41</v>
      </c>
      <c r="E7" s="13" t="n">
        <f aca="true">TODAY()+5</f>
        <v>46191</v>
      </c>
      <c r="F7" s="12" t="s">
        <v>38</v>
      </c>
      <c r="G7" s="15" t="n">
        <f aca="true">IF(OR(E7="",F7="Done"),"",E7-TODAY())</f>
        <v>5</v>
      </c>
      <c r="H7" s="11"/>
    </row>
    <row r="8" customFormat="false" ht="15" hidden="false" customHeight="false" outlineLevel="0" collapsed="false">
      <c r="A8" s="11" t="s">
        <v>42</v>
      </c>
      <c r="B8" s="12" t="s">
        <v>43</v>
      </c>
      <c r="C8" s="12" t="s">
        <v>37</v>
      </c>
      <c r="D8" s="11" t="s">
        <v>30</v>
      </c>
      <c r="E8" s="13" t="n">
        <f aca="true">TODAY()-1</f>
        <v>46185</v>
      </c>
      <c r="F8" s="12" t="s">
        <v>38</v>
      </c>
      <c r="G8" s="14" t="n">
        <f aca="true">IF(OR(E8="",F8="Done"),"",E8-TODAY())</f>
        <v>-1</v>
      </c>
      <c r="H8" s="11" t="s">
        <v>14</v>
      </c>
    </row>
    <row r="9" customFormat="false" ht="15" hidden="false" customHeight="false" outlineLevel="0" collapsed="false">
      <c r="A9" s="11" t="s">
        <v>44</v>
      </c>
      <c r="B9" s="12" t="s">
        <v>45</v>
      </c>
      <c r="C9" s="12" t="s">
        <v>46</v>
      </c>
      <c r="D9" s="11" t="s">
        <v>47</v>
      </c>
      <c r="E9" s="13" t="n">
        <f aca="true">TODAY()+9</f>
        <v>46195</v>
      </c>
      <c r="F9" s="12" t="s">
        <v>38</v>
      </c>
      <c r="G9" s="15" t="n">
        <f aca="true">IF(OR(E9="",F9="Done"),"",E9-TODAY())</f>
        <v>9</v>
      </c>
      <c r="H9" s="11"/>
    </row>
    <row r="10" customFormat="false" ht="15" hidden="false" customHeight="false" outlineLevel="0" collapsed="false">
      <c r="A10" s="11"/>
      <c r="B10" s="12"/>
      <c r="C10" s="12"/>
      <c r="D10" s="11"/>
      <c r="E10" s="12"/>
      <c r="F10" s="12"/>
      <c r="G10" s="14" t="str">
        <f aca="true">IF(OR(E10="",F10="Done"),"",E10-TODAY())</f>
        <v/>
      </c>
      <c r="H10" s="11"/>
    </row>
    <row r="11" customFormat="false" ht="15" hidden="false" customHeight="false" outlineLevel="0" collapsed="false">
      <c r="A11" s="11"/>
      <c r="B11" s="12"/>
      <c r="C11" s="12"/>
      <c r="D11" s="11"/>
      <c r="E11" s="12"/>
      <c r="F11" s="12"/>
      <c r="G11" s="15" t="str">
        <f aca="true">IF(OR(E11="",F11="Done"),"",E11-TODAY())</f>
        <v/>
      </c>
      <c r="H11" s="11"/>
    </row>
    <row r="12" customFormat="false" ht="15" hidden="false" customHeight="false" outlineLevel="0" collapsed="false">
      <c r="A12" s="11"/>
      <c r="B12" s="12"/>
      <c r="C12" s="12"/>
      <c r="D12" s="11"/>
      <c r="E12" s="12"/>
      <c r="F12" s="12"/>
      <c r="G12" s="14" t="str">
        <f aca="true">IF(OR(E12="",F12="Done"),"",E12-TODAY())</f>
        <v/>
      </c>
      <c r="H12" s="11"/>
    </row>
    <row r="13" customFormat="false" ht="15" hidden="false" customHeight="false" outlineLevel="0" collapsed="false">
      <c r="A13" s="11"/>
      <c r="B13" s="12"/>
      <c r="C13" s="12"/>
      <c r="D13" s="11"/>
      <c r="E13" s="12"/>
      <c r="F13" s="12"/>
      <c r="G13" s="15" t="str">
        <f aca="true">IF(OR(E13="",F13="Done"),"",E13-TODAY())</f>
        <v/>
      </c>
      <c r="H13" s="11"/>
    </row>
    <row r="14" customFormat="false" ht="15" hidden="false" customHeight="false" outlineLevel="0" collapsed="false">
      <c r="A14" s="11"/>
      <c r="B14" s="12"/>
      <c r="C14" s="12"/>
      <c r="D14" s="11"/>
      <c r="E14" s="12"/>
      <c r="F14" s="12"/>
      <c r="G14" s="14" t="str">
        <f aca="true">IF(OR(E14="",F14="Done"),"",E14-TODAY())</f>
        <v/>
      </c>
      <c r="H14" s="11"/>
    </row>
    <row r="15" customFormat="false" ht="15" hidden="false" customHeight="false" outlineLevel="0" collapsed="false">
      <c r="A15" s="11"/>
      <c r="B15" s="12"/>
      <c r="C15" s="12"/>
      <c r="D15" s="11"/>
      <c r="E15" s="12"/>
      <c r="F15" s="12"/>
      <c r="G15" s="15" t="str">
        <f aca="true">IF(OR(E15="",F15="Done"),"",E15-TODAY())</f>
        <v/>
      </c>
      <c r="H15" s="11"/>
    </row>
    <row r="16" customFormat="false" ht="15" hidden="false" customHeight="false" outlineLevel="0" collapsed="false">
      <c r="A16" s="11"/>
      <c r="B16" s="12"/>
      <c r="C16" s="12"/>
      <c r="D16" s="11"/>
      <c r="E16" s="12"/>
      <c r="F16" s="12"/>
      <c r="G16" s="14" t="str">
        <f aca="true">IF(OR(E16="",F16="Done"),"",E16-TODAY())</f>
        <v/>
      </c>
      <c r="H16" s="11"/>
    </row>
    <row r="17" customFormat="false" ht="15" hidden="false" customHeight="false" outlineLevel="0" collapsed="false">
      <c r="A17" s="11"/>
      <c r="B17" s="12"/>
      <c r="C17" s="12"/>
      <c r="D17" s="11"/>
      <c r="E17" s="12"/>
      <c r="F17" s="12"/>
      <c r="G17" s="15" t="str">
        <f aca="true">IF(OR(E17="",F17="Done"),"",E17-TODAY())</f>
        <v/>
      </c>
      <c r="H17" s="11"/>
    </row>
    <row r="18" customFormat="false" ht="15" hidden="false" customHeight="false" outlineLevel="0" collapsed="false">
      <c r="A18" s="11"/>
      <c r="B18" s="12"/>
      <c r="C18" s="12"/>
      <c r="D18" s="11"/>
      <c r="E18" s="12"/>
      <c r="F18" s="12"/>
      <c r="G18" s="14" t="str">
        <f aca="true">IF(OR(E18="",F18="Done"),"",E18-TODAY())</f>
        <v/>
      </c>
      <c r="H18" s="11"/>
    </row>
    <row r="19" customFormat="false" ht="15" hidden="false" customHeight="false" outlineLevel="0" collapsed="false">
      <c r="A19" s="11"/>
      <c r="B19" s="12"/>
      <c r="C19" s="12"/>
      <c r="D19" s="11"/>
      <c r="E19" s="12"/>
      <c r="F19" s="12"/>
      <c r="G19" s="15" t="str">
        <f aca="true">IF(OR(E19="",F19="Done"),"",E19-TODAY())</f>
        <v/>
      </c>
      <c r="H19" s="11"/>
    </row>
    <row r="20" customFormat="false" ht="15" hidden="false" customHeight="false" outlineLevel="0" collapsed="false">
      <c r="A20" s="11"/>
      <c r="B20" s="12"/>
      <c r="C20" s="12"/>
      <c r="D20" s="11"/>
      <c r="E20" s="12"/>
      <c r="F20" s="12"/>
      <c r="G20" s="14" t="str">
        <f aca="true">IF(OR(E20="",F20="Done"),"",E20-TODAY())</f>
        <v/>
      </c>
      <c r="H20" s="11"/>
    </row>
    <row r="21" customFormat="false" ht="15" hidden="false" customHeight="false" outlineLevel="0" collapsed="false">
      <c r="A21" s="11"/>
      <c r="B21" s="12"/>
      <c r="C21" s="12"/>
      <c r="D21" s="11"/>
      <c r="E21" s="12"/>
      <c r="F21" s="12"/>
      <c r="G21" s="15" t="str">
        <f aca="true">IF(OR(E21="",F21="Done"),"",E21-TODAY())</f>
        <v/>
      </c>
      <c r="H21" s="11"/>
    </row>
    <row r="22" customFormat="false" ht="15" hidden="false" customHeight="false" outlineLevel="0" collapsed="false">
      <c r="A22" s="11"/>
      <c r="B22" s="12"/>
      <c r="C22" s="12"/>
      <c r="D22" s="11"/>
      <c r="E22" s="12"/>
      <c r="F22" s="12"/>
      <c r="G22" s="14" t="str">
        <f aca="true">IF(OR(E22="",F22="Done"),"",E22-TODAY())</f>
        <v/>
      </c>
      <c r="H22" s="11"/>
    </row>
    <row r="23" customFormat="false" ht="15" hidden="false" customHeight="false" outlineLevel="0" collapsed="false">
      <c r="A23" s="11"/>
      <c r="B23" s="12"/>
      <c r="C23" s="12"/>
      <c r="D23" s="11"/>
      <c r="E23" s="12"/>
      <c r="F23" s="12"/>
      <c r="G23" s="15" t="str">
        <f aca="true">IF(OR(E23="",F23="Done"),"",E23-TODAY())</f>
        <v/>
      </c>
      <c r="H23" s="11"/>
    </row>
    <row r="24" customFormat="false" ht="15" hidden="false" customHeight="false" outlineLevel="0" collapsed="false">
      <c r="A24" s="11"/>
      <c r="B24" s="12"/>
      <c r="C24" s="12"/>
      <c r="D24" s="11"/>
      <c r="E24" s="12"/>
      <c r="F24" s="12"/>
      <c r="G24" s="14" t="str">
        <f aca="true">IF(OR(E24="",F24="Done"),"",E24-TODAY())</f>
        <v/>
      </c>
      <c r="H24" s="11"/>
    </row>
    <row r="25" customFormat="false" ht="15" hidden="false" customHeight="false" outlineLevel="0" collapsed="false">
      <c r="A25" s="11"/>
      <c r="B25" s="12"/>
      <c r="C25" s="12"/>
      <c r="D25" s="11"/>
      <c r="E25" s="12"/>
      <c r="F25" s="12"/>
      <c r="G25" s="15" t="str">
        <f aca="true">IF(OR(E25="",F25="Done"),"",E25-TODAY())</f>
        <v/>
      </c>
      <c r="H25" s="11"/>
    </row>
    <row r="26" customFormat="false" ht="15" hidden="false" customHeight="false" outlineLevel="0" collapsed="false">
      <c r="A26" s="11"/>
      <c r="B26" s="12"/>
      <c r="C26" s="12"/>
      <c r="D26" s="11"/>
      <c r="E26" s="12"/>
      <c r="F26" s="12"/>
      <c r="G26" s="14" t="str">
        <f aca="true">IF(OR(E26="",F26="Done"),"",E26-TODAY())</f>
        <v/>
      </c>
      <c r="H26" s="11"/>
    </row>
    <row r="27" customFormat="false" ht="15" hidden="false" customHeight="false" outlineLevel="0" collapsed="false">
      <c r="A27" s="11"/>
      <c r="B27" s="12"/>
      <c r="C27" s="12"/>
      <c r="D27" s="11"/>
      <c r="E27" s="12"/>
      <c r="F27" s="12"/>
      <c r="G27" s="15" t="str">
        <f aca="true">IF(OR(E27="",F27="Done"),"",E27-TODAY())</f>
        <v/>
      </c>
      <c r="H27" s="11"/>
    </row>
    <row r="28" customFormat="false" ht="15" hidden="false" customHeight="false" outlineLevel="0" collapsed="false">
      <c r="A28" s="11"/>
      <c r="B28" s="12"/>
      <c r="C28" s="12"/>
      <c r="D28" s="11"/>
      <c r="E28" s="12"/>
      <c r="F28" s="12"/>
      <c r="G28" s="14" t="str">
        <f aca="true">IF(OR(E28="",F28="Done"),"",E28-TODAY())</f>
        <v/>
      </c>
      <c r="H28" s="11"/>
    </row>
    <row r="29" customFormat="false" ht="15" hidden="false" customHeight="false" outlineLevel="0" collapsed="false">
      <c r="A29" s="11"/>
      <c r="B29" s="12"/>
      <c r="C29" s="12"/>
      <c r="D29" s="11"/>
      <c r="E29" s="12"/>
      <c r="F29" s="12"/>
      <c r="G29" s="15" t="str">
        <f aca="true">IF(OR(E29="",F29="Done"),"",E29-TODAY())</f>
        <v/>
      </c>
      <c r="H29" s="11"/>
    </row>
    <row r="30" customFormat="false" ht="15" hidden="false" customHeight="false" outlineLevel="0" collapsed="false">
      <c r="A30" s="11"/>
      <c r="B30" s="12"/>
      <c r="C30" s="12"/>
      <c r="D30" s="11"/>
      <c r="E30" s="12"/>
      <c r="F30" s="12"/>
      <c r="G30" s="14" t="str">
        <f aca="true">IF(OR(E30="",F30="Done"),"",E30-TODAY())</f>
        <v/>
      </c>
      <c r="H30" s="11"/>
    </row>
    <row r="31" customFormat="false" ht="15" hidden="false" customHeight="false" outlineLevel="0" collapsed="false">
      <c r="A31" s="11"/>
      <c r="B31" s="12"/>
      <c r="C31" s="12"/>
      <c r="D31" s="11"/>
      <c r="E31" s="12"/>
      <c r="F31" s="12"/>
      <c r="G31" s="15" t="str">
        <f aca="true">IF(OR(E31="",F31="Done"),"",E31-TODAY())</f>
        <v/>
      </c>
      <c r="H31" s="11"/>
    </row>
    <row r="32" customFormat="false" ht="15" hidden="false" customHeight="false" outlineLevel="0" collapsed="false">
      <c r="A32" s="11"/>
      <c r="B32" s="12"/>
      <c r="C32" s="12"/>
      <c r="D32" s="11"/>
      <c r="E32" s="12"/>
      <c r="F32" s="12"/>
      <c r="G32" s="14" t="str">
        <f aca="true">IF(OR(E32="",F32="Done"),"",E32-TODAY())</f>
        <v/>
      </c>
      <c r="H32" s="11"/>
    </row>
    <row r="33" customFormat="false" ht="15" hidden="false" customHeight="false" outlineLevel="0" collapsed="false">
      <c r="A33" s="11"/>
      <c r="B33" s="12"/>
      <c r="C33" s="12"/>
      <c r="D33" s="11"/>
      <c r="E33" s="12"/>
      <c r="F33" s="12"/>
      <c r="G33" s="15" t="str">
        <f aca="true">IF(OR(E33="",F33="Done"),"",E33-TODAY())</f>
        <v/>
      </c>
      <c r="H33" s="11"/>
    </row>
    <row r="34" customFormat="false" ht="15" hidden="false" customHeight="false" outlineLevel="0" collapsed="false">
      <c r="A34" s="11"/>
      <c r="B34" s="12"/>
      <c r="C34" s="12"/>
      <c r="D34" s="11"/>
      <c r="E34" s="12"/>
      <c r="F34" s="12"/>
      <c r="G34" s="14" t="str">
        <f aca="true">IF(OR(E34="",F34="Done"),"",E34-TODAY())</f>
        <v/>
      </c>
      <c r="H34" s="11"/>
    </row>
    <row r="35" customFormat="false" ht="15" hidden="false" customHeight="false" outlineLevel="0" collapsed="false">
      <c r="A35" s="11"/>
      <c r="B35" s="12"/>
      <c r="C35" s="12"/>
      <c r="D35" s="11"/>
      <c r="E35" s="12"/>
      <c r="F35" s="12"/>
      <c r="G35" s="15" t="str">
        <f aca="true">IF(OR(E35="",F35="Done"),"",E35-TODAY())</f>
        <v/>
      </c>
      <c r="H35" s="11"/>
    </row>
    <row r="36" customFormat="false" ht="15" hidden="false" customHeight="false" outlineLevel="0" collapsed="false">
      <c r="A36" s="11"/>
      <c r="B36" s="12"/>
      <c r="C36" s="12"/>
      <c r="D36" s="11"/>
      <c r="E36" s="12"/>
      <c r="F36" s="12"/>
      <c r="G36" s="14" t="str">
        <f aca="true">IF(OR(E36="",F36="Done"),"",E36-TODAY())</f>
        <v/>
      </c>
      <c r="H36" s="11"/>
    </row>
    <row r="37" customFormat="false" ht="15" hidden="false" customHeight="false" outlineLevel="0" collapsed="false">
      <c r="A37" s="11"/>
      <c r="B37" s="12"/>
      <c r="C37" s="12"/>
      <c r="D37" s="11"/>
      <c r="E37" s="12"/>
      <c r="F37" s="12"/>
      <c r="G37" s="15" t="str">
        <f aca="true">IF(OR(E37="",F37="Done"),"",E37-TODAY())</f>
        <v/>
      </c>
      <c r="H37" s="11"/>
    </row>
    <row r="38" customFormat="false" ht="15" hidden="false" customHeight="false" outlineLevel="0" collapsed="false">
      <c r="A38" s="11"/>
      <c r="B38" s="12"/>
      <c r="C38" s="12"/>
      <c r="D38" s="11"/>
      <c r="E38" s="12"/>
      <c r="F38" s="12"/>
      <c r="G38" s="14" t="str">
        <f aca="true">IF(OR(E38="",F38="Done"),"",E38-TODAY())</f>
        <v/>
      </c>
      <c r="H38" s="11"/>
    </row>
    <row r="39" customFormat="false" ht="15" hidden="false" customHeight="false" outlineLevel="0" collapsed="false">
      <c r="A39" s="11"/>
      <c r="B39" s="12"/>
      <c r="C39" s="12"/>
      <c r="D39" s="11"/>
      <c r="E39" s="12"/>
      <c r="F39" s="12"/>
      <c r="G39" s="15" t="str">
        <f aca="true">IF(OR(E39="",F39="Done"),"",E39-TODAY())</f>
        <v/>
      </c>
      <c r="H39" s="11"/>
    </row>
    <row r="40" customFormat="false" ht="15" hidden="false" customHeight="false" outlineLevel="0" collapsed="false">
      <c r="A40" s="11"/>
      <c r="B40" s="12"/>
      <c r="C40" s="12"/>
      <c r="D40" s="11"/>
      <c r="E40" s="12"/>
      <c r="F40" s="12"/>
      <c r="G40" s="14" t="str">
        <f aca="true">IF(OR(E40="",F40="Done"),"",E40-TODAY())</f>
        <v/>
      </c>
      <c r="H40" s="11"/>
    </row>
    <row r="41" customFormat="false" ht="15" hidden="false" customHeight="false" outlineLevel="0" collapsed="false">
      <c r="A41" s="11"/>
      <c r="B41" s="12"/>
      <c r="C41" s="12"/>
      <c r="D41" s="11"/>
      <c r="E41" s="12"/>
      <c r="F41" s="12"/>
      <c r="G41" s="15" t="str">
        <f aca="true">IF(OR(E41="",F41="Done"),"",E41-TODAY())</f>
        <v/>
      </c>
      <c r="H41" s="11"/>
    </row>
    <row r="42" customFormat="false" ht="15" hidden="false" customHeight="false" outlineLevel="0" collapsed="false">
      <c r="A42" s="11"/>
      <c r="B42" s="12"/>
      <c r="C42" s="12"/>
      <c r="D42" s="11"/>
      <c r="E42" s="12"/>
      <c r="F42" s="12"/>
      <c r="G42" s="14" t="str">
        <f aca="true">IF(OR(E42="",F42="Done"),"",E42-TODAY())</f>
        <v/>
      </c>
      <c r="H42" s="11"/>
    </row>
    <row r="43" customFormat="false" ht="15" hidden="false" customHeight="false" outlineLevel="0" collapsed="false">
      <c r="A43" s="11"/>
      <c r="B43" s="12"/>
      <c r="C43" s="12"/>
      <c r="D43" s="11"/>
      <c r="E43" s="12"/>
      <c r="F43" s="12"/>
      <c r="G43" s="15" t="str">
        <f aca="true">IF(OR(E43="",F43="Done"),"",E43-TODAY())</f>
        <v/>
      </c>
      <c r="H43" s="11"/>
    </row>
  </sheetData>
  <mergeCells count="2">
    <mergeCell ref="A1:H1"/>
    <mergeCell ref="A2:H2"/>
  </mergeCells>
  <conditionalFormatting sqref="F4:F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"Not Started"</formula>
    </cfRule>
  </conditionalFormatting>
  <conditionalFormatting sqref="G4:G43">
    <cfRule type="cellIs" priority="5" operator="lessThan" aboveAverage="0" equalAverage="0" bottom="0" percent="0" rank="0" text="" dxfId="3">
      <formula>0</formula>
    </cfRule>
  </conditionalFormatting>
  <dataValidations count="3">
    <dataValidation allowBlank="true" errorStyle="stop" operator="between" showDropDown="false" showErrorMessage="false" showInputMessage="false" sqref="B4:B43" type="list">
      <formula1>"Admin,Packing,Utilities,Cleaning,Logistics"</formula1>
      <formula2>0</formula2>
    </dataValidation>
    <dataValidation allowBlank="true" errorStyle="stop" operator="between" showDropDown="false" showErrorMessage="false" showInputMessage="false" sqref="C4:C43" type="list">
      <formula1>"8+ weeks,4 weeks,1 week,Moving day,After"</formula1>
      <formula2>0</formula2>
    </dataValidation>
    <dataValidation allowBlank="true" errorStyle="stop" operator="between" showDropDown="false" showErrorMessage="false" showInputMessage="false" sqref="F4:F43" type="list">
      <formula1>"Not Started,In Progress,Done"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6" t="s">
        <v>48</v>
      </c>
      <c r="B1" s="16"/>
      <c r="C1" s="16"/>
      <c r="D1" s="16"/>
      <c r="E1" s="16"/>
      <c r="F1" s="16"/>
    </row>
    <row r="3" customFormat="false" ht="15" hidden="false" customHeight="false" outlineLevel="0" collapsed="false">
      <c r="A3" s="10" t="s">
        <v>20</v>
      </c>
      <c r="B3" s="10" t="s">
        <v>21</v>
      </c>
      <c r="C3" s="10" t="s">
        <v>24</v>
      </c>
    </row>
    <row r="4" customFormat="false" ht="15" hidden="false" customHeight="false" outlineLevel="0" collapsed="false">
      <c r="A4" s="17" t="s">
        <v>28</v>
      </c>
      <c r="B4" s="17" t="s">
        <v>29</v>
      </c>
      <c r="C4" s="17" t="s">
        <v>38</v>
      </c>
    </row>
    <row r="5" customFormat="false" ht="15" hidden="false" customHeight="false" outlineLevel="0" collapsed="false">
      <c r="A5" s="17" t="s">
        <v>40</v>
      </c>
      <c r="B5" s="17" t="s">
        <v>33</v>
      </c>
      <c r="C5" s="17" t="s">
        <v>34</v>
      </c>
    </row>
    <row r="6" customFormat="false" ht="15" hidden="false" customHeight="false" outlineLevel="0" collapsed="false">
      <c r="A6" s="17" t="s">
        <v>43</v>
      </c>
      <c r="B6" s="17" t="s">
        <v>37</v>
      </c>
      <c r="C6" s="17" t="s">
        <v>12</v>
      </c>
    </row>
    <row r="7" customFormat="false" ht="15" hidden="false" customHeight="false" outlineLevel="0" collapsed="false">
      <c r="A7" s="17" t="s">
        <v>45</v>
      </c>
      <c r="B7" s="17" t="s">
        <v>46</v>
      </c>
    </row>
    <row r="8" customFormat="false" ht="15" hidden="false" customHeight="false" outlineLevel="0" collapsed="false">
      <c r="A8" s="17" t="s">
        <v>32</v>
      </c>
      <c r="B8" s="17" t="s">
        <v>49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2026-06-13T16:23:57Z</dcterms:created>
  <dc:creator>openpyxl</dc:creator>
  <dc:description/>
  <dc:language>en-US</dc:language>
  <cp:lastModifiedBy/>
  <dcterms:modified xsi:type="dcterms:W3CDTF">2026-06-13T16:23:57Z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