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eave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F0FAF3"/>
      </patternFill>
    </fill>
    <fill>
      <patternFill patternType="solid">
        <fgColor rgb="003AB86A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1" fontId="7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dxfs count="4">
    <dxf>
      <font>
        <name val="Arial"/>
        <b val="1"/>
        <color rgb="001A5C35"/>
        <sz val="10"/>
      </font>
      <fill>
        <patternFill patternType="solid">
          <fgColor rgb="00C9EFD6"/>
        </patternFill>
      </fill>
    </dxf>
    <dxf>
      <font>
        <name val="Arial"/>
        <b val="1"/>
        <color rgb="001F4E79"/>
        <sz val="10"/>
      </font>
      <fill>
        <patternFill patternType="solid">
          <fgColor rgb="00DCEEFB"/>
        </patternFill>
      </fill>
    </dxf>
    <dxf>
      <font>
        <name val="Arial"/>
        <b val="1"/>
        <color rgb="008A5A00"/>
        <sz val="10"/>
      </font>
      <fill>
        <patternFill patternType="solid">
          <fgColor rgb="00FCE9B8"/>
        </patternFill>
      </fill>
    </dxf>
    <dxf>
      <font>
        <name val="Arial"/>
        <b val="1"/>
        <color rgb="009C1B1B"/>
        <sz val="10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Leave &amp; PTO Tracker</t>
        </is>
      </c>
    </row>
    <row r="2">
      <c r="A2" s="2" t="inlineStr">
        <is>
          <t>by ExcelGuru.io  |  ExcelGuru.io  |  Track time off, approvals and remaining days</t>
        </is>
      </c>
    </row>
    <row r="4">
      <c r="A4" s="3" t="inlineStr">
        <is>
          <t>1. Log each request</t>
        </is>
      </c>
    </row>
    <row r="5" ht="42" customHeight="1">
      <c r="A5" s="4" t="inlineStr">
        <is>
          <t>Enter the employee, type of leave and the start and end dates.</t>
        </is>
      </c>
    </row>
    <row r="7">
      <c r="A7" s="3" t="inlineStr">
        <is>
          <t>2. Let the days calculate</t>
        </is>
      </c>
    </row>
    <row r="8" ht="42" customHeight="1">
      <c r="A8" s="4" t="inlineStr">
        <is>
          <t>The Days column counts the leave days automatically, including both ends.</t>
        </is>
      </c>
    </row>
    <row r="10">
      <c r="A10" s="3" t="inlineStr">
        <is>
          <t>3. Track approvals</t>
        </is>
      </c>
    </row>
    <row r="11" ht="42" customHeight="1">
      <c r="A11" s="4" t="inlineStr">
        <is>
          <t>Move each request from Pending to Approved or Taken as it is processed.</t>
        </is>
      </c>
    </row>
    <row r="13">
      <c r="A13" s="3" t="inlineStr">
        <is>
          <t>4. Use the dashboard</t>
        </is>
      </c>
    </row>
    <row r="14" ht="42" customHeight="1">
      <c r="A14" s="4" t="inlineStr">
        <is>
          <t>See total and approved days, pending requests and upcoming time off at a glance.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Leave &amp; PTO Tracker — Dashboard</t>
        </is>
      </c>
    </row>
    <row r="3">
      <c r="A3" s="6" t="inlineStr">
        <is>
          <t>Requests</t>
        </is>
      </c>
      <c r="C3" s="6" t="inlineStr">
        <is>
          <t>Total Days</t>
        </is>
      </c>
      <c r="E3" s="6" t="inlineStr">
        <is>
          <t>Approved Days</t>
        </is>
      </c>
      <c r="G3" s="6" t="inlineStr">
        <is>
          <t>Pending</t>
        </is>
      </c>
    </row>
    <row r="4" ht="30" customHeight="1">
      <c r="A4" s="7">
        <f>COUNTA('Leave'!A4:A43)</f>
        <v/>
      </c>
      <c r="C4" s="7">
        <f>SUM('Leave'!E4:E43)</f>
        <v/>
      </c>
      <c r="E4" s="7">
        <f>SUMIF('Leave'!F4:F43,"Approved",'Leave'!E4:E43)+SUMIF('Leave'!F4:F43,"Taken",'Leave'!E4:E43)</f>
        <v/>
      </c>
      <c r="G4" s="7">
        <f>COUNTIF('Leave'!F4:F43,"Pending")</f>
        <v/>
      </c>
    </row>
    <row r="6">
      <c r="A6" s="6" t="inlineStr">
        <is>
          <t>Distinct Employees</t>
        </is>
      </c>
      <c r="C6" s="6" t="inlineStr">
        <is>
          <t>Upcoming</t>
        </is>
      </c>
    </row>
    <row r="7" ht="30" customHeight="1">
      <c r="A7" s="7">
        <f>SUMPRODUCT(('Leave'!A4:A43&lt;&gt;"")/COUNTIF('Leave'!A4:A43,'Leave'!A4:A43&amp;""))</f>
        <v/>
      </c>
      <c r="C7" s="7">
        <f>SUMPRODUCT(--('Leave'!C4:C43&gt;=TODAY()),--('Leave'!C4:C43&lt;&gt;""))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2" customWidth="1" min="3" max="3"/>
    <col width="12" customWidth="1" min="4" max="4"/>
    <col width="8" customWidth="1" min="5" max="5"/>
    <col width="13" customWidth="1" min="6" max="6"/>
    <col width="20" customWidth="1" min="7" max="7"/>
  </cols>
  <sheetData>
    <row r="1" ht="30" customHeight="1">
      <c r="A1" s="8" t="inlineStr">
        <is>
          <t>Leave &amp; PTO Tracker</t>
        </is>
      </c>
    </row>
    <row r="2">
      <c r="A2" s="2" t="inlineStr">
        <is>
          <t>ExcelGuru.io  |  Track time off, approvals and remaining days</t>
        </is>
      </c>
    </row>
    <row r="3">
      <c r="A3" s="9" t="inlineStr">
        <is>
          <t>Employee</t>
        </is>
      </c>
      <c r="B3" s="9" t="inlineStr">
        <is>
          <t>Type</t>
        </is>
      </c>
      <c r="C3" s="9" t="inlineStr">
        <is>
          <t>Start Date</t>
        </is>
      </c>
      <c r="D3" s="9" t="inlineStr">
        <is>
          <t>End Date</t>
        </is>
      </c>
      <c r="E3" s="9" t="inlineStr">
        <is>
          <t>Days</t>
        </is>
      </c>
      <c r="F3" s="9" t="inlineStr">
        <is>
          <t>Status</t>
        </is>
      </c>
      <c r="G3" s="9" t="inlineStr">
        <is>
          <t>Notes</t>
        </is>
      </c>
    </row>
    <row r="4">
      <c r="A4" s="10" t="inlineStr">
        <is>
          <t>Alex</t>
        </is>
      </c>
      <c r="B4" s="10" t="inlineStr">
        <is>
          <t>Annual</t>
        </is>
      </c>
      <c r="C4" s="11">
        <f>TODAY()-10</f>
        <v/>
      </c>
      <c r="D4" s="11">
        <f>TODAY()-6</f>
        <v/>
      </c>
      <c r="E4" s="12">
        <f>IF(OR(C4="",D4=""),"",D4-C4+1)</f>
        <v/>
      </c>
      <c r="F4" s="11" t="inlineStr">
        <is>
          <t>Taken</t>
        </is>
      </c>
      <c r="G4" s="10" t="inlineStr">
        <is>
          <t>Half-term</t>
        </is>
      </c>
    </row>
    <row r="5">
      <c r="A5" s="10" t="inlineStr">
        <is>
          <t>Sam</t>
        </is>
      </c>
      <c r="B5" s="10" t="inlineStr">
        <is>
          <t>Sick</t>
        </is>
      </c>
      <c r="C5" s="11">
        <f>TODAY()-3</f>
        <v/>
      </c>
      <c r="D5" s="11">
        <f>TODAY()-3</f>
        <v/>
      </c>
      <c r="E5" s="13">
        <f>IF(OR(C5="",D5=""),"",D5-C5+1)</f>
        <v/>
      </c>
      <c r="F5" s="11" t="inlineStr">
        <is>
          <t>Taken</t>
        </is>
      </c>
      <c r="G5" s="10" t="inlineStr"/>
    </row>
    <row r="6">
      <c r="A6" s="10" t="inlineStr">
        <is>
          <t>Jordan</t>
        </is>
      </c>
      <c r="B6" s="10" t="inlineStr">
        <is>
          <t>Annual</t>
        </is>
      </c>
      <c r="C6" s="11">
        <f>TODAY()+14</f>
        <v/>
      </c>
      <c r="D6" s="11">
        <f>TODAY()+18</f>
        <v/>
      </c>
      <c r="E6" s="12">
        <f>IF(OR(C6="",D6=""),"",D6-C6+1)</f>
        <v/>
      </c>
      <c r="F6" s="11" t="inlineStr">
        <is>
          <t>Approved</t>
        </is>
      </c>
      <c r="G6" s="10" t="inlineStr">
        <is>
          <t>Holiday</t>
        </is>
      </c>
    </row>
    <row r="7">
      <c r="A7" s="10" t="inlineStr">
        <is>
          <t>Priya</t>
        </is>
      </c>
      <c r="B7" s="10" t="inlineStr">
        <is>
          <t>Parental</t>
        </is>
      </c>
      <c r="C7" s="11">
        <f>TODAY()+30</f>
        <v/>
      </c>
      <c r="D7" s="11">
        <f>TODAY()+44</f>
        <v/>
      </c>
      <c r="E7" s="13">
        <f>IF(OR(C7="",D7=""),"",D7-C7+1)</f>
        <v/>
      </c>
      <c r="F7" s="11" t="inlineStr">
        <is>
          <t>Pending</t>
        </is>
      </c>
      <c r="G7" s="10" t="inlineStr">
        <is>
          <t>Awaiting sign-off</t>
        </is>
      </c>
    </row>
    <row r="8">
      <c r="A8" s="10" t="inlineStr">
        <is>
          <t>Alex</t>
        </is>
      </c>
      <c r="B8" s="10" t="inlineStr">
        <is>
          <t>Annual</t>
        </is>
      </c>
      <c r="C8" s="11">
        <f>TODAY()+60</f>
        <v/>
      </c>
      <c r="D8" s="11">
        <f>TODAY()+62</f>
        <v/>
      </c>
      <c r="E8" s="12">
        <f>IF(OR(C8="",D8=""),"",D8-C8+1)</f>
        <v/>
      </c>
      <c r="F8" s="11" t="inlineStr">
        <is>
          <t>Pending</t>
        </is>
      </c>
      <c r="G8" s="10" t="inlineStr"/>
    </row>
    <row r="9">
      <c r="A9" s="10" t="n"/>
      <c r="B9" s="10" t="n"/>
      <c r="C9" s="11" t="n"/>
      <c r="D9" s="11" t="n"/>
      <c r="E9" s="13">
        <f>IF(OR(C9="",D9=""),"",D9-C9+1)</f>
        <v/>
      </c>
      <c r="F9" s="11" t="n"/>
      <c r="G9" s="10" t="n"/>
    </row>
    <row r="10">
      <c r="A10" s="10" t="n"/>
      <c r="B10" s="10" t="n"/>
      <c r="C10" s="11" t="n"/>
      <c r="D10" s="11" t="n"/>
      <c r="E10" s="12">
        <f>IF(OR(C10="",D10=""),"",D10-C10+1)</f>
        <v/>
      </c>
      <c r="F10" s="11" t="n"/>
      <c r="G10" s="10" t="n"/>
    </row>
    <row r="11">
      <c r="A11" s="10" t="n"/>
      <c r="B11" s="10" t="n"/>
      <c r="C11" s="11" t="n"/>
      <c r="D11" s="11" t="n"/>
      <c r="E11" s="13">
        <f>IF(OR(C11="",D11=""),"",D11-C11+1)</f>
        <v/>
      </c>
      <c r="F11" s="11" t="n"/>
      <c r="G11" s="10" t="n"/>
    </row>
    <row r="12">
      <c r="A12" s="10" t="n"/>
      <c r="B12" s="10" t="n"/>
      <c r="C12" s="11" t="n"/>
      <c r="D12" s="11" t="n"/>
      <c r="E12" s="12">
        <f>IF(OR(C12="",D12=""),"",D12-C12+1)</f>
        <v/>
      </c>
      <c r="F12" s="11" t="n"/>
      <c r="G12" s="10" t="n"/>
    </row>
    <row r="13">
      <c r="A13" s="10" t="n"/>
      <c r="B13" s="10" t="n"/>
      <c r="C13" s="11" t="n"/>
      <c r="D13" s="11" t="n"/>
      <c r="E13" s="13">
        <f>IF(OR(C13="",D13=""),"",D13-C13+1)</f>
        <v/>
      </c>
      <c r="F13" s="11" t="n"/>
      <c r="G13" s="10" t="n"/>
    </row>
    <row r="14">
      <c r="A14" s="10" t="n"/>
      <c r="B14" s="10" t="n"/>
      <c r="C14" s="11" t="n"/>
      <c r="D14" s="11" t="n"/>
      <c r="E14" s="12">
        <f>IF(OR(C14="",D14=""),"",D14-C14+1)</f>
        <v/>
      </c>
      <c r="F14" s="11" t="n"/>
      <c r="G14" s="10" t="n"/>
    </row>
    <row r="15">
      <c r="A15" s="10" t="n"/>
      <c r="B15" s="10" t="n"/>
      <c r="C15" s="11" t="n"/>
      <c r="D15" s="11" t="n"/>
      <c r="E15" s="13">
        <f>IF(OR(C15="",D15=""),"",D15-C15+1)</f>
        <v/>
      </c>
      <c r="F15" s="11" t="n"/>
      <c r="G15" s="10" t="n"/>
    </row>
    <row r="16">
      <c r="A16" s="10" t="n"/>
      <c r="B16" s="10" t="n"/>
      <c r="C16" s="11" t="n"/>
      <c r="D16" s="11" t="n"/>
      <c r="E16" s="12">
        <f>IF(OR(C16="",D16=""),"",D16-C16+1)</f>
        <v/>
      </c>
      <c r="F16" s="11" t="n"/>
      <c r="G16" s="10" t="n"/>
    </row>
    <row r="17">
      <c r="A17" s="10" t="n"/>
      <c r="B17" s="10" t="n"/>
      <c r="C17" s="11" t="n"/>
      <c r="D17" s="11" t="n"/>
      <c r="E17" s="13">
        <f>IF(OR(C17="",D17=""),"",D17-C17+1)</f>
        <v/>
      </c>
      <c r="F17" s="11" t="n"/>
      <c r="G17" s="10" t="n"/>
    </row>
    <row r="18">
      <c r="A18" s="10" t="n"/>
      <c r="B18" s="10" t="n"/>
      <c r="C18" s="11" t="n"/>
      <c r="D18" s="11" t="n"/>
      <c r="E18" s="12">
        <f>IF(OR(C18="",D18=""),"",D18-C18+1)</f>
        <v/>
      </c>
      <c r="F18" s="11" t="n"/>
      <c r="G18" s="10" t="n"/>
    </row>
    <row r="19">
      <c r="A19" s="10" t="n"/>
      <c r="B19" s="10" t="n"/>
      <c r="C19" s="11" t="n"/>
      <c r="D19" s="11" t="n"/>
      <c r="E19" s="13">
        <f>IF(OR(C19="",D19=""),"",D19-C19+1)</f>
        <v/>
      </c>
      <c r="F19" s="11" t="n"/>
      <c r="G19" s="10" t="n"/>
    </row>
    <row r="20">
      <c r="A20" s="10" t="n"/>
      <c r="B20" s="10" t="n"/>
      <c r="C20" s="11" t="n"/>
      <c r="D20" s="11" t="n"/>
      <c r="E20" s="12">
        <f>IF(OR(C20="",D20=""),"",D20-C20+1)</f>
        <v/>
      </c>
      <c r="F20" s="11" t="n"/>
      <c r="G20" s="10" t="n"/>
    </row>
    <row r="21">
      <c r="A21" s="10" t="n"/>
      <c r="B21" s="10" t="n"/>
      <c r="C21" s="11" t="n"/>
      <c r="D21" s="11" t="n"/>
      <c r="E21" s="13">
        <f>IF(OR(C21="",D21=""),"",D21-C21+1)</f>
        <v/>
      </c>
      <c r="F21" s="11" t="n"/>
      <c r="G21" s="10" t="n"/>
    </row>
    <row r="22">
      <c r="A22" s="10" t="n"/>
      <c r="B22" s="10" t="n"/>
      <c r="C22" s="11" t="n"/>
      <c r="D22" s="11" t="n"/>
      <c r="E22" s="12">
        <f>IF(OR(C22="",D22=""),"",D22-C22+1)</f>
        <v/>
      </c>
      <c r="F22" s="11" t="n"/>
      <c r="G22" s="10" t="n"/>
    </row>
    <row r="23">
      <c r="A23" s="10" t="n"/>
      <c r="B23" s="10" t="n"/>
      <c r="C23" s="11" t="n"/>
      <c r="D23" s="11" t="n"/>
      <c r="E23" s="13">
        <f>IF(OR(C23="",D23=""),"",D23-C23+1)</f>
        <v/>
      </c>
      <c r="F23" s="11" t="n"/>
      <c r="G23" s="10" t="n"/>
    </row>
    <row r="24">
      <c r="A24" s="10" t="n"/>
      <c r="B24" s="10" t="n"/>
      <c r="C24" s="11" t="n"/>
      <c r="D24" s="11" t="n"/>
      <c r="E24" s="12">
        <f>IF(OR(C24="",D24=""),"",D24-C24+1)</f>
        <v/>
      </c>
      <c r="F24" s="11" t="n"/>
      <c r="G24" s="10" t="n"/>
    </row>
    <row r="25">
      <c r="A25" s="10" t="n"/>
      <c r="B25" s="10" t="n"/>
      <c r="C25" s="11" t="n"/>
      <c r="D25" s="11" t="n"/>
      <c r="E25" s="13">
        <f>IF(OR(C25="",D25=""),"",D25-C25+1)</f>
        <v/>
      </c>
      <c r="F25" s="11" t="n"/>
      <c r="G25" s="10" t="n"/>
    </row>
    <row r="26">
      <c r="A26" s="10" t="n"/>
      <c r="B26" s="10" t="n"/>
      <c r="C26" s="11" t="n"/>
      <c r="D26" s="11" t="n"/>
      <c r="E26" s="12">
        <f>IF(OR(C26="",D26=""),"",D26-C26+1)</f>
        <v/>
      </c>
      <c r="F26" s="11" t="n"/>
      <c r="G26" s="10" t="n"/>
    </row>
    <row r="27">
      <c r="A27" s="10" t="n"/>
      <c r="B27" s="10" t="n"/>
      <c r="C27" s="11" t="n"/>
      <c r="D27" s="11" t="n"/>
      <c r="E27" s="13">
        <f>IF(OR(C27="",D27=""),"",D27-C27+1)</f>
        <v/>
      </c>
      <c r="F27" s="11" t="n"/>
      <c r="G27" s="10" t="n"/>
    </row>
    <row r="28">
      <c r="A28" s="10" t="n"/>
      <c r="B28" s="10" t="n"/>
      <c r="C28" s="11" t="n"/>
      <c r="D28" s="11" t="n"/>
      <c r="E28" s="12">
        <f>IF(OR(C28="",D28=""),"",D28-C28+1)</f>
        <v/>
      </c>
      <c r="F28" s="11" t="n"/>
      <c r="G28" s="10" t="n"/>
    </row>
    <row r="29">
      <c r="A29" s="10" t="n"/>
      <c r="B29" s="10" t="n"/>
      <c r="C29" s="11" t="n"/>
      <c r="D29" s="11" t="n"/>
      <c r="E29" s="13">
        <f>IF(OR(C29="",D29=""),"",D29-C29+1)</f>
        <v/>
      </c>
      <c r="F29" s="11" t="n"/>
      <c r="G29" s="10" t="n"/>
    </row>
    <row r="30">
      <c r="A30" s="10" t="n"/>
      <c r="B30" s="10" t="n"/>
      <c r="C30" s="11" t="n"/>
      <c r="D30" s="11" t="n"/>
      <c r="E30" s="12">
        <f>IF(OR(C30="",D30=""),"",D30-C30+1)</f>
        <v/>
      </c>
      <c r="F30" s="11" t="n"/>
      <c r="G30" s="10" t="n"/>
    </row>
    <row r="31">
      <c r="A31" s="10" t="n"/>
      <c r="B31" s="10" t="n"/>
      <c r="C31" s="11" t="n"/>
      <c r="D31" s="11" t="n"/>
      <c r="E31" s="13">
        <f>IF(OR(C31="",D31=""),"",D31-C31+1)</f>
        <v/>
      </c>
      <c r="F31" s="11" t="n"/>
      <c r="G31" s="10" t="n"/>
    </row>
    <row r="32">
      <c r="A32" s="10" t="n"/>
      <c r="B32" s="10" t="n"/>
      <c r="C32" s="11" t="n"/>
      <c r="D32" s="11" t="n"/>
      <c r="E32" s="12">
        <f>IF(OR(C32="",D32=""),"",D32-C32+1)</f>
        <v/>
      </c>
      <c r="F32" s="11" t="n"/>
      <c r="G32" s="10" t="n"/>
    </row>
    <row r="33">
      <c r="A33" s="10" t="n"/>
      <c r="B33" s="10" t="n"/>
      <c r="C33" s="11" t="n"/>
      <c r="D33" s="11" t="n"/>
      <c r="E33" s="13">
        <f>IF(OR(C33="",D33=""),"",D33-C33+1)</f>
        <v/>
      </c>
      <c r="F33" s="11" t="n"/>
      <c r="G33" s="10" t="n"/>
    </row>
    <row r="34">
      <c r="A34" s="10" t="n"/>
      <c r="B34" s="10" t="n"/>
      <c r="C34" s="11" t="n"/>
      <c r="D34" s="11" t="n"/>
      <c r="E34" s="12">
        <f>IF(OR(C34="",D34=""),"",D34-C34+1)</f>
        <v/>
      </c>
      <c r="F34" s="11" t="n"/>
      <c r="G34" s="10" t="n"/>
    </row>
    <row r="35">
      <c r="A35" s="10" t="n"/>
      <c r="B35" s="10" t="n"/>
      <c r="C35" s="11" t="n"/>
      <c r="D35" s="11" t="n"/>
      <c r="E35" s="13">
        <f>IF(OR(C35="",D35=""),"",D35-C35+1)</f>
        <v/>
      </c>
      <c r="F35" s="11" t="n"/>
      <c r="G35" s="10" t="n"/>
    </row>
    <row r="36">
      <c r="A36" s="10" t="n"/>
      <c r="B36" s="10" t="n"/>
      <c r="C36" s="11" t="n"/>
      <c r="D36" s="11" t="n"/>
      <c r="E36" s="12">
        <f>IF(OR(C36="",D36=""),"",D36-C36+1)</f>
        <v/>
      </c>
      <c r="F36" s="11" t="n"/>
      <c r="G36" s="10" t="n"/>
    </row>
    <row r="37">
      <c r="A37" s="10" t="n"/>
      <c r="B37" s="10" t="n"/>
      <c r="C37" s="11" t="n"/>
      <c r="D37" s="11" t="n"/>
      <c r="E37" s="13">
        <f>IF(OR(C37="",D37=""),"",D37-C37+1)</f>
        <v/>
      </c>
      <c r="F37" s="11" t="n"/>
      <c r="G37" s="10" t="n"/>
    </row>
    <row r="38">
      <c r="A38" s="10" t="n"/>
      <c r="B38" s="10" t="n"/>
      <c r="C38" s="11" t="n"/>
      <c r="D38" s="11" t="n"/>
      <c r="E38" s="12">
        <f>IF(OR(C38="",D38=""),"",D38-C38+1)</f>
        <v/>
      </c>
      <c r="F38" s="11" t="n"/>
      <c r="G38" s="10" t="n"/>
    </row>
    <row r="39">
      <c r="A39" s="10" t="n"/>
      <c r="B39" s="10" t="n"/>
      <c r="C39" s="11" t="n"/>
      <c r="D39" s="11" t="n"/>
      <c r="E39" s="13">
        <f>IF(OR(C39="",D39=""),"",D39-C39+1)</f>
        <v/>
      </c>
      <c r="F39" s="11" t="n"/>
      <c r="G39" s="10" t="n"/>
    </row>
    <row r="40">
      <c r="A40" s="10" t="n"/>
      <c r="B40" s="10" t="n"/>
      <c r="C40" s="11" t="n"/>
      <c r="D40" s="11" t="n"/>
      <c r="E40" s="12">
        <f>IF(OR(C40="",D40=""),"",D40-C40+1)</f>
        <v/>
      </c>
      <c r="F40" s="11" t="n"/>
      <c r="G40" s="10" t="n"/>
    </row>
    <row r="41">
      <c r="A41" s="10" t="n"/>
      <c r="B41" s="10" t="n"/>
      <c r="C41" s="11" t="n"/>
      <c r="D41" s="11" t="n"/>
      <c r="E41" s="13">
        <f>IF(OR(C41="",D41=""),"",D41-C41+1)</f>
        <v/>
      </c>
      <c r="F41" s="11" t="n"/>
      <c r="G41" s="10" t="n"/>
    </row>
    <row r="42">
      <c r="A42" s="10" t="n"/>
      <c r="B42" s="10" t="n"/>
      <c r="C42" s="11" t="n"/>
      <c r="D42" s="11" t="n"/>
      <c r="E42" s="12">
        <f>IF(OR(C42="",D42=""),"",D42-C42+1)</f>
        <v/>
      </c>
      <c r="F42" s="11" t="n"/>
      <c r="G42" s="10" t="n"/>
    </row>
    <row r="43">
      <c r="A43" s="10" t="n"/>
      <c r="B43" s="10" t="n"/>
      <c r="C43" s="11" t="n"/>
      <c r="D43" s="11" t="n"/>
      <c r="E43" s="13">
        <f>IF(OR(C43="",D43=""),"",D43-C43+1)</f>
        <v/>
      </c>
      <c r="F43" s="11" t="n"/>
      <c r="G43" s="10" t="n"/>
    </row>
  </sheetData>
  <mergeCells count="2">
    <mergeCell ref="A2:G2"/>
    <mergeCell ref="A1:G1"/>
  </mergeCells>
  <conditionalFormatting sqref="F4:F43">
    <cfRule type="cellIs" priority="1" operator="equal" dxfId="0">
      <formula>"Approved"</formula>
    </cfRule>
    <cfRule type="cellIs" priority="2" operator="equal" dxfId="1">
      <formula>"Taken"</formula>
    </cfRule>
    <cfRule type="cellIs" priority="3" operator="equal" dxfId="2">
      <formula>"Pending"</formula>
    </cfRule>
    <cfRule type="cellIs" priority="4" operator="equal" dxfId="3">
      <formula>"Rejected"</formula>
    </cfRule>
  </conditionalFormatting>
  <dataValidations count="2">
    <dataValidation sqref="B4:B43" showDropDown="0" showInputMessage="0" showErrorMessage="0" allowBlank="1" type="list">
      <formula1>"Annual,Sick,Unpaid,Parental,Other"</formula1>
    </dataValidation>
    <dataValidation sqref="F4:F43" showDropDown="0" showInputMessage="0" showErrorMessage="0" allowBlank="1" type="list">
      <formula1>"Pending,Approved,Rejected,Taken"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4" t="inlineStr">
        <is>
          <t>Lists  —  edit these to customise dropdowns</t>
        </is>
      </c>
    </row>
    <row r="3">
      <c r="A3" s="9" t="inlineStr">
        <is>
          <t>Type</t>
        </is>
      </c>
      <c r="B3" s="9" t="inlineStr">
        <is>
          <t>Status</t>
        </is>
      </c>
      <c r="C3" s="9" t="inlineStr">
        <is>
          <t>Employees (sample)</t>
        </is>
      </c>
    </row>
    <row r="4">
      <c r="A4" s="15" t="inlineStr">
        <is>
          <t>Annual</t>
        </is>
      </c>
      <c r="B4" s="15" t="inlineStr">
        <is>
          <t>Pending</t>
        </is>
      </c>
      <c r="C4" s="15" t="inlineStr">
        <is>
          <t>Alex</t>
        </is>
      </c>
    </row>
    <row r="5">
      <c r="A5" s="15" t="inlineStr">
        <is>
          <t>Sick</t>
        </is>
      </c>
      <c r="B5" s="15" t="inlineStr">
        <is>
          <t>Approved</t>
        </is>
      </c>
      <c r="C5" s="15" t="inlineStr">
        <is>
          <t>Sam</t>
        </is>
      </c>
    </row>
    <row r="6">
      <c r="A6" s="15" t="inlineStr">
        <is>
          <t>Unpaid</t>
        </is>
      </c>
      <c r="B6" s="15" t="inlineStr">
        <is>
          <t>Rejected</t>
        </is>
      </c>
      <c r="C6" s="15" t="inlineStr">
        <is>
          <t>Jordan</t>
        </is>
      </c>
    </row>
    <row r="7">
      <c r="A7" s="15" t="inlineStr">
        <is>
          <t>Parental</t>
        </is>
      </c>
      <c r="B7" s="15" t="inlineStr">
        <is>
          <t>Taken</t>
        </is>
      </c>
      <c r="C7" s="15" t="inlineStr">
        <is>
          <t>Priya</t>
        </is>
      </c>
    </row>
    <row r="8">
      <c r="A8" s="15" t="inlineStr">
        <is>
          <t>Other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2026-06-13T18:39:03Z</dcterms:created>
  <dcterms:modified xmlns:dcterms="http://purl.org/dc/terms/" xmlns:xsi="http://www.w3.org/2001/XMLSchema-instance" xsi:type="dcterms:W3CDTF">2026-06-13T18:39:03Z</dcterms:modified>
</cp:coreProperties>
</file>