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avings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F0FAF3"/>
      </patternFill>
    </fill>
    <fill>
      <patternFill patternType="solid">
        <fgColor rgb="003AB86A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  <xf numFmtId="1" fontId="7" fillId="4" borderId="0" applyAlignment="1" pivotButton="0" quotePrefix="0" xfId="0">
      <alignment horizontal="left" vertical="center"/>
    </xf>
    <xf numFmtId="3" fontId="7" fillId="4" borderId="0" applyAlignment="1" pivotButton="0" quotePrefix="0" xfId="0">
      <alignment horizontal="left" vertical="center"/>
    </xf>
    <xf numFmtId="9" fontId="7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dxfs count="2">
    <dxf>
      <font>
        <name val="Arial"/>
        <b val="1"/>
        <color rgb="001A5C35"/>
        <sz val="10"/>
      </font>
      <fill>
        <patternFill patternType="solid">
          <fgColor rgb="00C9EFD6"/>
        </patternFill>
      </fill>
    </dxf>
    <dxf>
      <font>
        <name val="Arial"/>
        <b val="1"/>
        <color rgb="001F4E79"/>
        <sz val="10"/>
      </font>
      <fill>
        <patternFill patternType="solid">
          <fgColor rgb="00DCEEF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Savings Goal Tracker</t>
        </is>
      </c>
    </row>
    <row r="2">
      <c r="A2" s="2" t="inlineStr">
        <is>
          <t>by ExcelGuru.io  |  ExcelGuru.io  |  Set goals, track progress and watch your savings grow</t>
        </is>
      </c>
    </row>
    <row r="4">
      <c r="A4" s="3" t="inlineStr">
        <is>
          <t>1. Set your goals</t>
        </is>
      </c>
    </row>
    <row r="5" ht="42" customHeight="1">
      <c r="A5" s="4" t="inlineStr">
        <is>
          <t>Enter each savings goal with its target amount and a target date.</t>
        </is>
      </c>
    </row>
    <row r="7">
      <c r="A7" s="3" t="inlineStr">
        <is>
          <t>2. Update what you have saved</t>
        </is>
      </c>
    </row>
    <row r="8" ht="42" customHeight="1">
      <c r="A8" s="4" t="inlineStr">
        <is>
          <t>As you save, update the Saved So Far amount. Remaining and progress recalculate.</t>
        </is>
      </c>
    </row>
    <row r="10">
      <c r="A10" s="3" t="inlineStr">
        <is>
          <t>3. Watch the progress bar</t>
        </is>
      </c>
    </row>
    <row r="11" ht="42" customHeight="1">
      <c r="A11" s="4" t="inlineStr">
        <is>
          <t>Progress % shows how close each goal is, and the status flips to Reached at 100%.</t>
        </is>
      </c>
    </row>
    <row r="13">
      <c r="A13" s="3" t="inlineStr">
        <is>
          <t>4. See the big picture</t>
        </is>
      </c>
    </row>
    <row r="14" ht="42" customHeight="1">
      <c r="A14" s="4" t="inlineStr">
        <is>
          <t>The dashboard totals your targets, savings and overall progress across all goals.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Savings Goal Tracker — Dashboard</t>
        </is>
      </c>
    </row>
    <row r="3">
      <c r="A3" s="6" t="inlineStr">
        <is>
          <t>Goals</t>
        </is>
      </c>
      <c r="C3" s="6" t="inlineStr">
        <is>
          <t>Total Target</t>
        </is>
      </c>
      <c r="E3" s="6" t="inlineStr">
        <is>
          <t>Total Saved</t>
        </is>
      </c>
      <c r="G3" s="6" t="inlineStr">
        <is>
          <t>Total Remaining</t>
        </is>
      </c>
    </row>
    <row r="4" ht="30" customHeight="1">
      <c r="A4" s="7">
        <f>COUNTA('Savings'!A4:A43)</f>
        <v/>
      </c>
      <c r="C4" s="8">
        <f>SUM('Savings'!B4:B43)</f>
        <v/>
      </c>
      <c r="E4" s="8">
        <f>SUM('Savings'!C4:C43)</f>
        <v/>
      </c>
      <c r="G4" s="8">
        <f>SUM('Savings'!D4:D43)</f>
        <v/>
      </c>
    </row>
    <row r="6">
      <c r="A6" s="6" t="inlineStr">
        <is>
          <t>Goals Reached</t>
        </is>
      </c>
      <c r="C6" s="6" t="inlineStr">
        <is>
          <t>Overall Progress</t>
        </is>
      </c>
    </row>
    <row r="7" ht="30" customHeight="1">
      <c r="A7" s="7">
        <f>COUNTIF('Savings'!G4:G43,"Reached")</f>
        <v/>
      </c>
      <c r="C7" s="9">
        <f>IFERROR(SUM('Savings'!C4:C43)/SUM('Savings'!B4:B43),0)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3" customWidth="1" min="3" max="3"/>
    <col width="13" customWidth="1" min="4" max="4"/>
    <col width="12" customWidth="1" min="5" max="5"/>
    <col width="13" customWidth="1" min="6" max="6"/>
    <col width="11" customWidth="1" min="7" max="7"/>
  </cols>
  <sheetData>
    <row r="1" ht="30" customHeight="1">
      <c r="A1" s="10" t="inlineStr">
        <is>
          <t>Savings Goal Tracker</t>
        </is>
      </c>
    </row>
    <row r="2">
      <c r="A2" s="2" t="inlineStr">
        <is>
          <t>ExcelGuru.io  |  Set goals, track progress and watch your savings grow</t>
        </is>
      </c>
    </row>
    <row r="3">
      <c r="A3" s="11" t="inlineStr">
        <is>
          <t>Goal</t>
        </is>
      </c>
      <c r="B3" s="11" t="inlineStr">
        <is>
          <t>Target Amount</t>
        </is>
      </c>
      <c r="C3" s="11" t="inlineStr">
        <is>
          <t>Saved So Far</t>
        </is>
      </c>
      <c r="D3" s="11" t="inlineStr">
        <is>
          <t>Remaining</t>
        </is>
      </c>
      <c r="E3" s="11" t="inlineStr">
        <is>
          <t>Progress %</t>
        </is>
      </c>
      <c r="F3" s="11" t="inlineStr">
        <is>
          <t>Target Date</t>
        </is>
      </c>
      <c r="G3" s="11" t="inlineStr">
        <is>
          <t>Status</t>
        </is>
      </c>
    </row>
    <row r="4">
      <c r="A4" s="12" t="inlineStr">
        <is>
          <t>Emergency fund</t>
        </is>
      </c>
      <c r="B4" s="13" t="n">
        <v>3000</v>
      </c>
      <c r="C4" s="13" t="n">
        <v>3000</v>
      </c>
      <c r="D4" s="14">
        <f>IF(OR(B4="",C4=""),"",B4-C4)</f>
        <v/>
      </c>
      <c r="E4" s="14">
        <f>IF(OR(B4="",B4=0),"",MEDIAN(0,C4/B4,1))</f>
        <v/>
      </c>
      <c r="F4" s="13">
        <f>TODAY()+30</f>
        <v/>
      </c>
      <c r="G4" s="14">
        <f>IF(B4="","",IF(C4&gt;=B4,"Reached","Saving"))</f>
        <v/>
      </c>
    </row>
    <row r="5">
      <c r="A5" s="12" t="inlineStr">
        <is>
          <t>Holiday</t>
        </is>
      </c>
      <c r="B5" s="13" t="n">
        <v>1500</v>
      </c>
      <c r="C5" s="13" t="n">
        <v>900</v>
      </c>
      <c r="D5" s="15">
        <f>IF(OR(B5="",C5=""),"",B5-C5)</f>
        <v/>
      </c>
      <c r="E5" s="15">
        <f>IF(OR(B5="",B5=0),"",MEDIAN(0,C5/B5,1))</f>
        <v/>
      </c>
      <c r="F5" s="13">
        <f>TODAY()+120</f>
        <v/>
      </c>
      <c r="G5" s="15">
        <f>IF(B5="","",IF(C5&gt;=B5,"Reached","Saving"))</f>
        <v/>
      </c>
    </row>
    <row r="6">
      <c r="A6" s="12" t="inlineStr">
        <is>
          <t>New laptop</t>
        </is>
      </c>
      <c r="B6" s="13" t="n">
        <v>1200</v>
      </c>
      <c r="C6" s="13" t="n">
        <v>400</v>
      </c>
      <c r="D6" s="14">
        <f>IF(OR(B6="",C6=""),"",B6-C6)</f>
        <v/>
      </c>
      <c r="E6" s="14">
        <f>IF(OR(B6="",B6=0),"",MEDIAN(0,C6/B6,1))</f>
        <v/>
      </c>
      <c r="F6" s="13">
        <f>TODAY()+90</f>
        <v/>
      </c>
      <c r="G6" s="14">
        <f>IF(B6="","",IF(C6&gt;=B6,"Reached","Saving"))</f>
        <v/>
      </c>
    </row>
    <row r="7">
      <c r="A7" s="12" t="inlineStr">
        <is>
          <t>Car deposit</t>
        </is>
      </c>
      <c r="B7" s="13" t="n">
        <v>5000</v>
      </c>
      <c r="C7" s="13" t="n">
        <v>1250</v>
      </c>
      <c r="D7" s="15">
        <f>IF(OR(B7="",C7=""),"",B7-C7)</f>
        <v/>
      </c>
      <c r="E7" s="15">
        <f>IF(OR(B7="",B7=0),"",MEDIAN(0,C7/B7,1))</f>
        <v/>
      </c>
      <c r="F7" s="13">
        <f>TODAY()+300</f>
        <v/>
      </c>
      <c r="G7" s="15">
        <f>IF(B7="","",IF(C7&gt;=B7,"Reached","Saving"))</f>
        <v/>
      </c>
    </row>
    <row r="8">
      <c r="A8" s="12" t="inlineStr">
        <is>
          <t>House deposit</t>
        </is>
      </c>
      <c r="B8" s="13" t="n">
        <v>20000</v>
      </c>
      <c r="C8" s="13" t="n">
        <v>6500</v>
      </c>
      <c r="D8" s="14">
        <f>IF(OR(B8="",C8=""),"",B8-C8)</f>
        <v/>
      </c>
      <c r="E8" s="14">
        <f>IF(OR(B8="",B8=0),"",MEDIAN(0,C8/B8,1))</f>
        <v/>
      </c>
      <c r="F8" s="13">
        <f>TODAY()+700</f>
        <v/>
      </c>
      <c r="G8" s="14">
        <f>IF(B8="","",IF(C8&gt;=B8,"Reached","Saving"))</f>
        <v/>
      </c>
    </row>
    <row r="9">
      <c r="A9" s="12" t="n"/>
      <c r="B9" s="13" t="n"/>
      <c r="C9" s="13" t="n"/>
      <c r="D9" s="15">
        <f>IF(OR(B9="",C9=""),"",B9-C9)</f>
        <v/>
      </c>
      <c r="E9" s="15">
        <f>IF(OR(B9="",B9=0),"",MEDIAN(0,C9/B9,1))</f>
        <v/>
      </c>
      <c r="F9" s="13" t="n"/>
      <c r="G9" s="15">
        <f>IF(B9="","",IF(C9&gt;=B9,"Reached","Saving"))</f>
        <v/>
      </c>
    </row>
    <row r="10">
      <c r="A10" s="12" t="n"/>
      <c r="B10" s="13" t="n"/>
      <c r="C10" s="13" t="n"/>
      <c r="D10" s="14">
        <f>IF(OR(B10="",C10=""),"",B10-C10)</f>
        <v/>
      </c>
      <c r="E10" s="14">
        <f>IF(OR(B10="",B10=0),"",MEDIAN(0,C10/B10,1))</f>
        <v/>
      </c>
      <c r="F10" s="13" t="n"/>
      <c r="G10" s="14">
        <f>IF(B10="","",IF(C10&gt;=B10,"Reached","Saving"))</f>
        <v/>
      </c>
    </row>
    <row r="11">
      <c r="A11" s="12" t="n"/>
      <c r="B11" s="13" t="n"/>
      <c r="C11" s="13" t="n"/>
      <c r="D11" s="15">
        <f>IF(OR(B11="",C11=""),"",B11-C11)</f>
        <v/>
      </c>
      <c r="E11" s="15">
        <f>IF(OR(B11="",B11=0),"",MEDIAN(0,C11/B11,1))</f>
        <v/>
      </c>
      <c r="F11" s="13" t="n"/>
      <c r="G11" s="15">
        <f>IF(B11="","",IF(C11&gt;=B11,"Reached","Saving"))</f>
        <v/>
      </c>
    </row>
    <row r="12">
      <c r="A12" s="12" t="n"/>
      <c r="B12" s="13" t="n"/>
      <c r="C12" s="13" t="n"/>
      <c r="D12" s="14">
        <f>IF(OR(B12="",C12=""),"",B12-C12)</f>
        <v/>
      </c>
      <c r="E12" s="14">
        <f>IF(OR(B12="",B12=0),"",MEDIAN(0,C12/B12,1))</f>
        <v/>
      </c>
      <c r="F12" s="13" t="n"/>
      <c r="G12" s="14">
        <f>IF(B12="","",IF(C12&gt;=B12,"Reached","Saving"))</f>
        <v/>
      </c>
    </row>
    <row r="13">
      <c r="A13" s="12" t="n"/>
      <c r="B13" s="13" t="n"/>
      <c r="C13" s="13" t="n"/>
      <c r="D13" s="15">
        <f>IF(OR(B13="",C13=""),"",B13-C13)</f>
        <v/>
      </c>
      <c r="E13" s="15">
        <f>IF(OR(B13="",B13=0),"",MEDIAN(0,C13/B13,1))</f>
        <v/>
      </c>
      <c r="F13" s="13" t="n"/>
      <c r="G13" s="15">
        <f>IF(B13="","",IF(C13&gt;=B13,"Reached","Saving"))</f>
        <v/>
      </c>
    </row>
    <row r="14">
      <c r="A14" s="12" t="n"/>
      <c r="B14" s="13" t="n"/>
      <c r="C14" s="13" t="n"/>
      <c r="D14" s="14">
        <f>IF(OR(B14="",C14=""),"",B14-C14)</f>
        <v/>
      </c>
      <c r="E14" s="14">
        <f>IF(OR(B14="",B14=0),"",MEDIAN(0,C14/B14,1))</f>
        <v/>
      </c>
      <c r="F14" s="13" t="n"/>
      <c r="G14" s="14">
        <f>IF(B14="","",IF(C14&gt;=B14,"Reached","Saving"))</f>
        <v/>
      </c>
    </row>
    <row r="15">
      <c r="A15" s="12" t="n"/>
      <c r="B15" s="13" t="n"/>
      <c r="C15" s="13" t="n"/>
      <c r="D15" s="15">
        <f>IF(OR(B15="",C15=""),"",B15-C15)</f>
        <v/>
      </c>
      <c r="E15" s="15">
        <f>IF(OR(B15="",B15=0),"",MEDIAN(0,C15/B15,1))</f>
        <v/>
      </c>
      <c r="F15" s="13" t="n"/>
      <c r="G15" s="15">
        <f>IF(B15="","",IF(C15&gt;=B15,"Reached","Saving"))</f>
        <v/>
      </c>
    </row>
    <row r="16">
      <c r="A16" s="12" t="n"/>
      <c r="B16" s="13" t="n"/>
      <c r="C16" s="13" t="n"/>
      <c r="D16" s="14">
        <f>IF(OR(B16="",C16=""),"",B16-C16)</f>
        <v/>
      </c>
      <c r="E16" s="14">
        <f>IF(OR(B16="",B16=0),"",MEDIAN(0,C16/B16,1))</f>
        <v/>
      </c>
      <c r="F16" s="13" t="n"/>
      <c r="G16" s="14">
        <f>IF(B16="","",IF(C16&gt;=B16,"Reached","Saving"))</f>
        <v/>
      </c>
    </row>
    <row r="17">
      <c r="A17" s="12" t="n"/>
      <c r="B17" s="13" t="n"/>
      <c r="C17" s="13" t="n"/>
      <c r="D17" s="15">
        <f>IF(OR(B17="",C17=""),"",B17-C17)</f>
        <v/>
      </c>
      <c r="E17" s="15">
        <f>IF(OR(B17="",B17=0),"",MEDIAN(0,C17/B17,1))</f>
        <v/>
      </c>
      <c r="F17" s="13" t="n"/>
      <c r="G17" s="15">
        <f>IF(B17="","",IF(C17&gt;=B17,"Reached","Saving"))</f>
        <v/>
      </c>
    </row>
    <row r="18">
      <c r="A18" s="12" t="n"/>
      <c r="B18" s="13" t="n"/>
      <c r="C18" s="13" t="n"/>
      <c r="D18" s="14">
        <f>IF(OR(B18="",C18=""),"",B18-C18)</f>
        <v/>
      </c>
      <c r="E18" s="14">
        <f>IF(OR(B18="",B18=0),"",MEDIAN(0,C18/B18,1))</f>
        <v/>
      </c>
      <c r="F18" s="13" t="n"/>
      <c r="G18" s="14">
        <f>IF(B18="","",IF(C18&gt;=B18,"Reached","Saving"))</f>
        <v/>
      </c>
    </row>
    <row r="19">
      <c r="A19" s="12" t="n"/>
      <c r="B19" s="13" t="n"/>
      <c r="C19" s="13" t="n"/>
      <c r="D19" s="15">
        <f>IF(OR(B19="",C19=""),"",B19-C19)</f>
        <v/>
      </c>
      <c r="E19" s="15">
        <f>IF(OR(B19="",B19=0),"",MEDIAN(0,C19/B19,1))</f>
        <v/>
      </c>
      <c r="F19" s="13" t="n"/>
      <c r="G19" s="15">
        <f>IF(B19="","",IF(C19&gt;=B19,"Reached","Saving"))</f>
        <v/>
      </c>
    </row>
    <row r="20">
      <c r="A20" s="12" t="n"/>
      <c r="B20" s="13" t="n"/>
      <c r="C20" s="13" t="n"/>
      <c r="D20" s="14">
        <f>IF(OR(B20="",C20=""),"",B20-C20)</f>
        <v/>
      </c>
      <c r="E20" s="14">
        <f>IF(OR(B20="",B20=0),"",MEDIAN(0,C20/B20,1))</f>
        <v/>
      </c>
      <c r="F20" s="13" t="n"/>
      <c r="G20" s="14">
        <f>IF(B20="","",IF(C20&gt;=B20,"Reached","Saving"))</f>
        <v/>
      </c>
    </row>
    <row r="21">
      <c r="A21" s="12" t="n"/>
      <c r="B21" s="13" t="n"/>
      <c r="C21" s="13" t="n"/>
      <c r="D21" s="15">
        <f>IF(OR(B21="",C21=""),"",B21-C21)</f>
        <v/>
      </c>
      <c r="E21" s="15">
        <f>IF(OR(B21="",B21=0),"",MEDIAN(0,C21/B21,1))</f>
        <v/>
      </c>
      <c r="F21" s="13" t="n"/>
      <c r="G21" s="15">
        <f>IF(B21="","",IF(C21&gt;=B21,"Reached","Saving"))</f>
        <v/>
      </c>
    </row>
    <row r="22">
      <c r="A22" s="12" t="n"/>
      <c r="B22" s="13" t="n"/>
      <c r="C22" s="13" t="n"/>
      <c r="D22" s="14">
        <f>IF(OR(B22="",C22=""),"",B22-C22)</f>
        <v/>
      </c>
      <c r="E22" s="14">
        <f>IF(OR(B22="",B22=0),"",MEDIAN(0,C22/B22,1))</f>
        <v/>
      </c>
      <c r="F22" s="13" t="n"/>
      <c r="G22" s="14">
        <f>IF(B22="","",IF(C22&gt;=B22,"Reached","Saving"))</f>
        <v/>
      </c>
    </row>
    <row r="23">
      <c r="A23" s="12" t="n"/>
      <c r="B23" s="13" t="n"/>
      <c r="C23" s="13" t="n"/>
      <c r="D23" s="15">
        <f>IF(OR(B23="",C23=""),"",B23-C23)</f>
        <v/>
      </c>
      <c r="E23" s="15">
        <f>IF(OR(B23="",B23=0),"",MEDIAN(0,C23/B23,1))</f>
        <v/>
      </c>
      <c r="F23" s="13" t="n"/>
      <c r="G23" s="15">
        <f>IF(B23="","",IF(C23&gt;=B23,"Reached","Saving"))</f>
        <v/>
      </c>
    </row>
    <row r="24">
      <c r="A24" s="12" t="n"/>
      <c r="B24" s="13" t="n"/>
      <c r="C24" s="13" t="n"/>
      <c r="D24" s="14">
        <f>IF(OR(B24="",C24=""),"",B24-C24)</f>
        <v/>
      </c>
      <c r="E24" s="14">
        <f>IF(OR(B24="",B24=0),"",MEDIAN(0,C24/B24,1))</f>
        <v/>
      </c>
      <c r="F24" s="13" t="n"/>
      <c r="G24" s="14">
        <f>IF(B24="","",IF(C24&gt;=B24,"Reached","Saving"))</f>
        <v/>
      </c>
    </row>
    <row r="25">
      <c r="A25" s="12" t="n"/>
      <c r="B25" s="13" t="n"/>
      <c r="C25" s="13" t="n"/>
      <c r="D25" s="15">
        <f>IF(OR(B25="",C25=""),"",B25-C25)</f>
        <v/>
      </c>
      <c r="E25" s="15">
        <f>IF(OR(B25="",B25=0),"",MEDIAN(0,C25/B25,1))</f>
        <v/>
      </c>
      <c r="F25" s="13" t="n"/>
      <c r="G25" s="15">
        <f>IF(B25="","",IF(C25&gt;=B25,"Reached","Saving"))</f>
        <v/>
      </c>
    </row>
    <row r="26">
      <c r="A26" s="12" t="n"/>
      <c r="B26" s="13" t="n"/>
      <c r="C26" s="13" t="n"/>
      <c r="D26" s="14">
        <f>IF(OR(B26="",C26=""),"",B26-C26)</f>
        <v/>
      </c>
      <c r="E26" s="14">
        <f>IF(OR(B26="",B26=0),"",MEDIAN(0,C26/B26,1))</f>
        <v/>
      </c>
      <c r="F26" s="13" t="n"/>
      <c r="G26" s="14">
        <f>IF(B26="","",IF(C26&gt;=B26,"Reached","Saving"))</f>
        <v/>
      </c>
    </row>
    <row r="27">
      <c r="A27" s="12" t="n"/>
      <c r="B27" s="13" t="n"/>
      <c r="C27" s="13" t="n"/>
      <c r="D27" s="15">
        <f>IF(OR(B27="",C27=""),"",B27-C27)</f>
        <v/>
      </c>
      <c r="E27" s="15">
        <f>IF(OR(B27="",B27=0),"",MEDIAN(0,C27/B27,1))</f>
        <v/>
      </c>
      <c r="F27" s="13" t="n"/>
      <c r="G27" s="15">
        <f>IF(B27="","",IF(C27&gt;=B27,"Reached","Saving"))</f>
        <v/>
      </c>
    </row>
    <row r="28">
      <c r="A28" s="12" t="n"/>
      <c r="B28" s="13" t="n"/>
      <c r="C28" s="13" t="n"/>
      <c r="D28" s="14">
        <f>IF(OR(B28="",C28=""),"",B28-C28)</f>
        <v/>
      </c>
      <c r="E28" s="14">
        <f>IF(OR(B28="",B28=0),"",MEDIAN(0,C28/B28,1))</f>
        <v/>
      </c>
      <c r="F28" s="13" t="n"/>
      <c r="G28" s="14">
        <f>IF(B28="","",IF(C28&gt;=B28,"Reached","Saving"))</f>
        <v/>
      </c>
    </row>
    <row r="29">
      <c r="A29" s="12" t="n"/>
      <c r="B29" s="13" t="n"/>
      <c r="C29" s="13" t="n"/>
      <c r="D29" s="15">
        <f>IF(OR(B29="",C29=""),"",B29-C29)</f>
        <v/>
      </c>
      <c r="E29" s="15">
        <f>IF(OR(B29="",B29=0),"",MEDIAN(0,C29/B29,1))</f>
        <v/>
      </c>
      <c r="F29" s="13" t="n"/>
      <c r="G29" s="15">
        <f>IF(B29="","",IF(C29&gt;=B29,"Reached","Saving"))</f>
        <v/>
      </c>
    </row>
    <row r="30">
      <c r="A30" s="12" t="n"/>
      <c r="B30" s="13" t="n"/>
      <c r="C30" s="13" t="n"/>
      <c r="D30" s="14">
        <f>IF(OR(B30="",C30=""),"",B30-C30)</f>
        <v/>
      </c>
      <c r="E30" s="14">
        <f>IF(OR(B30="",B30=0),"",MEDIAN(0,C30/B30,1))</f>
        <v/>
      </c>
      <c r="F30" s="13" t="n"/>
      <c r="G30" s="14">
        <f>IF(B30="","",IF(C30&gt;=B30,"Reached","Saving"))</f>
        <v/>
      </c>
    </row>
    <row r="31">
      <c r="A31" s="12" t="n"/>
      <c r="B31" s="13" t="n"/>
      <c r="C31" s="13" t="n"/>
      <c r="D31" s="15">
        <f>IF(OR(B31="",C31=""),"",B31-C31)</f>
        <v/>
      </c>
      <c r="E31" s="15">
        <f>IF(OR(B31="",B31=0),"",MEDIAN(0,C31/B31,1))</f>
        <v/>
      </c>
      <c r="F31" s="13" t="n"/>
      <c r="G31" s="15">
        <f>IF(B31="","",IF(C31&gt;=B31,"Reached","Saving"))</f>
        <v/>
      </c>
    </row>
    <row r="32">
      <c r="A32" s="12" t="n"/>
      <c r="B32" s="13" t="n"/>
      <c r="C32" s="13" t="n"/>
      <c r="D32" s="14">
        <f>IF(OR(B32="",C32=""),"",B32-C32)</f>
        <v/>
      </c>
      <c r="E32" s="14">
        <f>IF(OR(B32="",B32=0),"",MEDIAN(0,C32/B32,1))</f>
        <v/>
      </c>
      <c r="F32" s="13" t="n"/>
      <c r="G32" s="14">
        <f>IF(B32="","",IF(C32&gt;=B32,"Reached","Saving"))</f>
        <v/>
      </c>
    </row>
    <row r="33">
      <c r="A33" s="12" t="n"/>
      <c r="B33" s="13" t="n"/>
      <c r="C33" s="13" t="n"/>
      <c r="D33" s="15">
        <f>IF(OR(B33="",C33=""),"",B33-C33)</f>
        <v/>
      </c>
      <c r="E33" s="15">
        <f>IF(OR(B33="",B33=0),"",MEDIAN(0,C33/B33,1))</f>
        <v/>
      </c>
      <c r="F33" s="13" t="n"/>
      <c r="G33" s="15">
        <f>IF(B33="","",IF(C33&gt;=B33,"Reached","Saving"))</f>
        <v/>
      </c>
    </row>
    <row r="34">
      <c r="A34" s="12" t="n"/>
      <c r="B34" s="13" t="n"/>
      <c r="C34" s="13" t="n"/>
      <c r="D34" s="14">
        <f>IF(OR(B34="",C34=""),"",B34-C34)</f>
        <v/>
      </c>
      <c r="E34" s="14">
        <f>IF(OR(B34="",B34=0),"",MEDIAN(0,C34/B34,1))</f>
        <v/>
      </c>
      <c r="F34" s="13" t="n"/>
      <c r="G34" s="14">
        <f>IF(B34="","",IF(C34&gt;=B34,"Reached","Saving"))</f>
        <v/>
      </c>
    </row>
    <row r="35">
      <c r="A35" s="12" t="n"/>
      <c r="B35" s="13" t="n"/>
      <c r="C35" s="13" t="n"/>
      <c r="D35" s="15">
        <f>IF(OR(B35="",C35=""),"",B35-C35)</f>
        <v/>
      </c>
      <c r="E35" s="15">
        <f>IF(OR(B35="",B35=0),"",MEDIAN(0,C35/B35,1))</f>
        <v/>
      </c>
      <c r="F35" s="13" t="n"/>
      <c r="G35" s="15">
        <f>IF(B35="","",IF(C35&gt;=B35,"Reached","Saving"))</f>
        <v/>
      </c>
    </row>
    <row r="36">
      <c r="A36" s="12" t="n"/>
      <c r="B36" s="13" t="n"/>
      <c r="C36" s="13" t="n"/>
      <c r="D36" s="14">
        <f>IF(OR(B36="",C36=""),"",B36-C36)</f>
        <v/>
      </c>
      <c r="E36" s="14">
        <f>IF(OR(B36="",B36=0),"",MEDIAN(0,C36/B36,1))</f>
        <v/>
      </c>
      <c r="F36" s="13" t="n"/>
      <c r="G36" s="14">
        <f>IF(B36="","",IF(C36&gt;=B36,"Reached","Saving"))</f>
        <v/>
      </c>
    </row>
    <row r="37">
      <c r="A37" s="12" t="n"/>
      <c r="B37" s="13" t="n"/>
      <c r="C37" s="13" t="n"/>
      <c r="D37" s="15">
        <f>IF(OR(B37="",C37=""),"",B37-C37)</f>
        <v/>
      </c>
      <c r="E37" s="15">
        <f>IF(OR(B37="",B37=0),"",MEDIAN(0,C37/B37,1))</f>
        <v/>
      </c>
      <c r="F37" s="13" t="n"/>
      <c r="G37" s="15">
        <f>IF(B37="","",IF(C37&gt;=B37,"Reached","Saving"))</f>
        <v/>
      </c>
    </row>
    <row r="38">
      <c r="A38" s="12" t="n"/>
      <c r="B38" s="13" t="n"/>
      <c r="C38" s="13" t="n"/>
      <c r="D38" s="14">
        <f>IF(OR(B38="",C38=""),"",B38-C38)</f>
        <v/>
      </c>
      <c r="E38" s="14">
        <f>IF(OR(B38="",B38=0),"",MEDIAN(0,C38/B38,1))</f>
        <v/>
      </c>
      <c r="F38" s="13" t="n"/>
      <c r="G38" s="14">
        <f>IF(B38="","",IF(C38&gt;=B38,"Reached","Saving"))</f>
        <v/>
      </c>
    </row>
    <row r="39">
      <c r="A39" s="12" t="n"/>
      <c r="B39" s="13" t="n"/>
      <c r="C39" s="13" t="n"/>
      <c r="D39" s="15">
        <f>IF(OR(B39="",C39=""),"",B39-C39)</f>
        <v/>
      </c>
      <c r="E39" s="15">
        <f>IF(OR(B39="",B39=0),"",MEDIAN(0,C39/B39,1))</f>
        <v/>
      </c>
      <c r="F39" s="13" t="n"/>
      <c r="G39" s="15">
        <f>IF(B39="","",IF(C39&gt;=B39,"Reached","Saving"))</f>
        <v/>
      </c>
    </row>
    <row r="40">
      <c r="A40" s="12" t="n"/>
      <c r="B40" s="13" t="n"/>
      <c r="C40" s="13" t="n"/>
      <c r="D40" s="14">
        <f>IF(OR(B40="",C40=""),"",B40-C40)</f>
        <v/>
      </c>
      <c r="E40" s="14">
        <f>IF(OR(B40="",B40=0),"",MEDIAN(0,C40/B40,1))</f>
        <v/>
      </c>
      <c r="F40" s="13" t="n"/>
      <c r="G40" s="14">
        <f>IF(B40="","",IF(C40&gt;=B40,"Reached","Saving"))</f>
        <v/>
      </c>
    </row>
    <row r="41">
      <c r="A41" s="12" t="n"/>
      <c r="B41" s="13" t="n"/>
      <c r="C41" s="13" t="n"/>
      <c r="D41" s="15">
        <f>IF(OR(B41="",C41=""),"",B41-C41)</f>
        <v/>
      </c>
      <c r="E41" s="15">
        <f>IF(OR(B41="",B41=0),"",MEDIAN(0,C41/B41,1))</f>
        <v/>
      </c>
      <c r="F41" s="13" t="n"/>
      <c r="G41" s="15">
        <f>IF(B41="","",IF(C41&gt;=B41,"Reached","Saving"))</f>
        <v/>
      </c>
    </row>
    <row r="42">
      <c r="A42" s="12" t="n"/>
      <c r="B42" s="13" t="n"/>
      <c r="C42" s="13" t="n"/>
      <c r="D42" s="14">
        <f>IF(OR(B42="",C42=""),"",B42-C42)</f>
        <v/>
      </c>
      <c r="E42" s="14">
        <f>IF(OR(B42="",B42=0),"",MEDIAN(0,C42/B42,1))</f>
        <v/>
      </c>
      <c r="F42" s="13" t="n"/>
      <c r="G42" s="14">
        <f>IF(B42="","",IF(C42&gt;=B42,"Reached","Saving"))</f>
        <v/>
      </c>
    </row>
    <row r="43">
      <c r="A43" s="12" t="n"/>
      <c r="B43" s="13" t="n"/>
      <c r="C43" s="13" t="n"/>
      <c r="D43" s="15">
        <f>IF(OR(B43="",C43=""),"",B43-C43)</f>
        <v/>
      </c>
      <c r="E43" s="15">
        <f>IF(OR(B43="",B43=0),"",MEDIAN(0,C43/B43,1))</f>
        <v/>
      </c>
      <c r="F43" s="13" t="n"/>
      <c r="G43" s="15">
        <f>IF(B43="","",IF(C43&gt;=B43,"Reached","Saving"))</f>
        <v/>
      </c>
    </row>
  </sheetData>
  <mergeCells count="2">
    <mergeCell ref="A2:G2"/>
    <mergeCell ref="A1:G1"/>
  </mergeCells>
  <conditionalFormatting sqref="G4:G43">
    <cfRule type="cellIs" priority="1" operator="equal" dxfId="0">
      <formula>"Reached"</formula>
    </cfRule>
    <cfRule type="cellIs" priority="2" operator="equal" dxfId="1">
      <formula>"Saving"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6" t="inlineStr">
        <is>
          <t>Lists  —  edit these to customise dropdowns</t>
        </is>
      </c>
    </row>
    <row r="3">
      <c r="A3" s="11" t="inlineStr">
        <is>
          <t>Goal ideas</t>
        </is>
      </c>
    </row>
    <row r="4">
      <c r="A4" s="17" t="inlineStr">
        <is>
          <t>Emergency fund</t>
        </is>
      </c>
    </row>
    <row r="5">
      <c r="A5" s="17" t="inlineStr">
        <is>
          <t>Holiday</t>
        </is>
      </c>
    </row>
    <row r="6">
      <c r="A6" s="17" t="inlineStr">
        <is>
          <t>New laptop</t>
        </is>
      </c>
    </row>
    <row r="7">
      <c r="A7" s="17" t="inlineStr">
        <is>
          <t>Car</t>
        </is>
      </c>
    </row>
    <row r="8">
      <c r="A8" s="17" t="inlineStr">
        <is>
          <t>House deposit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2026-06-13T18:39:02Z</dcterms:created>
  <dcterms:modified xmlns:dcterms="http://purl.org/dc/terms/" xmlns:xsi="http://www.w3.org/2001/XMLSchema-instance" xsi:type="dcterms:W3CDTF">2026-06-13T18:39:02Z</dcterms:modified>
</cp:coreProperties>
</file>