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F5118FAD-EE6B-4B18-B581-08F975C6FA4D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Jan" sheetId="2" r:id="rId1"/>
    <sheet name="Feb" sheetId="9" r:id="rId2"/>
    <sheet name="Mar" sheetId="10" r:id="rId3"/>
    <sheet name="Apr" sheetId="11" r:id="rId4"/>
    <sheet name="May" sheetId="12" r:id="rId5"/>
    <sheet name="Jun" sheetId="13" r:id="rId6"/>
    <sheet name="Jul" sheetId="14" r:id="rId7"/>
    <sheet name="Aug" sheetId="15" r:id="rId8"/>
    <sheet name="Sep" sheetId="16" r:id="rId9"/>
    <sheet name="Oct" sheetId="17" r:id="rId10"/>
    <sheet name="Nov" sheetId="18" r:id="rId11"/>
    <sheet name="Dec" sheetId="19" r:id="rId12"/>
  </sheets>
  <definedNames>
    <definedName name="_xlnm.Print_Area" localSheetId="3">Apr!$A$4:$N$42</definedName>
    <definedName name="_xlnm.Print_Area" localSheetId="7">Aug!$A$4:$N$42</definedName>
    <definedName name="_xlnm.Print_Area" localSheetId="11">Dec!$A$4:$N$42</definedName>
    <definedName name="_xlnm.Print_Area" localSheetId="1">Feb!$A$4:$N$42</definedName>
    <definedName name="_xlnm.Print_Area" localSheetId="0">Jan!$A$4:$N$42</definedName>
    <definedName name="_xlnm.Print_Area" localSheetId="6">Jul!$A$4:$N$42</definedName>
    <definedName name="_xlnm.Print_Area" localSheetId="5">Jun!$A$4:$N$42</definedName>
    <definedName name="_xlnm.Print_Area" localSheetId="2">Mar!$A$4:$N$42</definedName>
    <definedName name="_xlnm.Print_Area" localSheetId="4">May!$A$4:$N$42</definedName>
    <definedName name="_xlnm.Print_Area" localSheetId="10">Nov!$A$4:$N$42</definedName>
    <definedName name="_xlnm.Print_Area" localSheetId="9">Oct!$A$4:$N$42</definedName>
    <definedName name="_xlnm.Print_Area" localSheetId="8">Sep!$A$4:$N$42</definedName>
    <definedName name="startday">Jan!$J$2</definedName>
    <definedName name="valuevx">42.314159</definedName>
    <definedName name="vertex42_copyright" hidden="1">"© 2011-2017 Vertex42 LLC"</definedName>
    <definedName name="vertex42_id" hidden="1">"monthly-calendar.xlsx"</definedName>
    <definedName name="vertex42_title" hidden="1">"Monthly Calendar Template"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B5" i="15" s="1"/>
  <c r="A7" i="15" s="1"/>
  <c r="C7" i="15" s="1"/>
  <c r="E7" i="15" s="1"/>
  <c r="G7" i="15" s="1"/>
  <c r="I7" i="15" s="1"/>
  <c r="K7" i="15" s="1"/>
  <c r="M7" i="15" s="1"/>
  <c r="A13" i="15" s="1"/>
  <c r="B5" i="18" l="1"/>
  <c r="A7" i="18" s="1"/>
  <c r="C7" i="18" s="1"/>
  <c r="E7" i="18" s="1"/>
  <c r="G7" i="18" s="1"/>
  <c r="I7" i="18" s="1"/>
  <c r="K7" i="18" s="1"/>
  <c r="M7" i="18" s="1"/>
  <c r="A13" i="18" s="1"/>
  <c r="C13" i="18" s="1"/>
  <c r="B5" i="17"/>
  <c r="B5" i="9"/>
  <c r="A7" i="9" s="1"/>
  <c r="C7" i="9" s="1"/>
  <c r="E7" i="9" s="1"/>
  <c r="G7" i="9" s="1"/>
  <c r="I7" i="9" s="1"/>
  <c r="K7" i="9" s="1"/>
  <c r="M7" i="9" s="1"/>
  <c r="A13" i="9" s="1"/>
  <c r="A6" i="9" s="1"/>
  <c r="B5" i="13"/>
  <c r="A7" i="13" s="1"/>
  <c r="C7" i="13" s="1"/>
  <c r="E7" i="13" s="1"/>
  <c r="G7" i="13" s="1"/>
  <c r="I7" i="13" s="1"/>
  <c r="K7" i="13" s="1"/>
  <c r="M7" i="13" s="1"/>
  <c r="A13" i="13" s="1"/>
  <c r="A6" i="13" s="1"/>
  <c r="B5" i="10"/>
  <c r="A7" i="10" s="1"/>
  <c r="C7" i="10" s="1"/>
  <c r="E7" i="10" s="1"/>
  <c r="G7" i="10" s="1"/>
  <c r="I7" i="10" s="1"/>
  <c r="K7" i="10" s="1"/>
  <c r="M7" i="10" s="1"/>
  <c r="A13" i="10" s="1"/>
  <c r="C13" i="10" s="1"/>
  <c r="B5" i="14"/>
  <c r="A7" i="14" s="1"/>
  <c r="C7" i="14" s="1"/>
  <c r="E7" i="14" s="1"/>
  <c r="G7" i="14" s="1"/>
  <c r="I7" i="14" s="1"/>
  <c r="K7" i="14" s="1"/>
  <c r="M7" i="14" s="1"/>
  <c r="A13" i="14" s="1"/>
  <c r="C13" i="14" s="1"/>
  <c r="B5" i="11"/>
  <c r="A4" i="11" s="1"/>
  <c r="B5" i="16"/>
  <c r="A7" i="16" s="1"/>
  <c r="C7" i="16" s="1"/>
  <c r="E7" i="16" s="1"/>
  <c r="G7" i="16" s="1"/>
  <c r="I7" i="16" s="1"/>
  <c r="K7" i="16" s="1"/>
  <c r="M7" i="16" s="1"/>
  <c r="A13" i="16" s="1"/>
  <c r="C13" i="16" s="1"/>
  <c r="B5" i="12"/>
  <c r="A7" i="12" s="1"/>
  <c r="C7" i="12" s="1"/>
  <c r="E7" i="12" s="1"/>
  <c r="G7" i="12" s="1"/>
  <c r="I7" i="12" s="1"/>
  <c r="K7" i="12" s="1"/>
  <c r="M7" i="12" s="1"/>
  <c r="A13" i="12" s="1"/>
  <c r="C13" i="12" s="1"/>
  <c r="B5" i="19"/>
  <c r="A4" i="15"/>
  <c r="A4" i="18"/>
  <c r="C13" i="15"/>
  <c r="A6" i="15"/>
  <c r="A7" i="2"/>
  <c r="C7" i="2" s="1"/>
  <c r="E7" i="2" s="1"/>
  <c r="G7" i="2" s="1"/>
  <c r="I7" i="2" s="1"/>
  <c r="K7" i="2" s="1"/>
  <c r="M7" i="2" s="1"/>
  <c r="A13" i="2" s="1"/>
  <c r="A4" i="9" l="1"/>
  <c r="A7" i="19"/>
  <c r="C7" i="19" s="1"/>
  <c r="E7" i="19" s="1"/>
  <c r="G7" i="19" s="1"/>
  <c r="I7" i="19" s="1"/>
  <c r="K7" i="19" s="1"/>
  <c r="M7" i="19" s="1"/>
  <c r="A13" i="19" s="1"/>
  <c r="C13" i="19" s="1"/>
  <c r="A4" i="19"/>
  <c r="A4" i="10"/>
  <c r="A6" i="18"/>
  <c r="A4" i="12"/>
  <c r="A7" i="11"/>
  <c r="C7" i="11" s="1"/>
  <c r="E7" i="11" s="1"/>
  <c r="G7" i="11" s="1"/>
  <c r="I7" i="11" s="1"/>
  <c r="K7" i="11" s="1"/>
  <c r="M7" i="11" s="1"/>
  <c r="A13" i="11" s="1"/>
  <c r="C13" i="11" s="1"/>
  <c r="C6" i="11" s="1"/>
  <c r="A4" i="14"/>
  <c r="A4" i="13"/>
  <c r="A6" i="14"/>
  <c r="C13" i="13"/>
  <c r="C6" i="13" s="1"/>
  <c r="A4" i="16"/>
  <c r="A6" i="16"/>
  <c r="A6" i="10"/>
  <c r="A6" i="12"/>
  <c r="C13" i="9"/>
  <c r="C6" i="9" s="1"/>
  <c r="A7" i="17"/>
  <c r="C7" i="17" s="1"/>
  <c r="E7" i="17" s="1"/>
  <c r="G7" i="17" s="1"/>
  <c r="I7" i="17" s="1"/>
  <c r="K7" i="17" s="1"/>
  <c r="M7" i="17" s="1"/>
  <c r="A13" i="17" s="1"/>
  <c r="A4" i="17"/>
  <c r="C6" i="19"/>
  <c r="E13" i="19"/>
  <c r="C6" i="18"/>
  <c r="E13" i="18"/>
  <c r="C6" i="16"/>
  <c r="E13" i="16"/>
  <c r="C6" i="15"/>
  <c r="E13" i="15"/>
  <c r="C6" i="14"/>
  <c r="E13" i="14"/>
  <c r="C6" i="12"/>
  <c r="E13" i="12"/>
  <c r="E13" i="10"/>
  <c r="C6" i="10"/>
  <c r="A4" i="2"/>
  <c r="A6" i="2"/>
  <c r="C13" i="2"/>
  <c r="A6" i="19" l="1"/>
  <c r="E13" i="13"/>
  <c r="G13" i="13" s="1"/>
  <c r="E13" i="9"/>
  <c r="E6" i="9" s="1"/>
  <c r="E13" i="11"/>
  <c r="G13" i="11" s="1"/>
  <c r="A6" i="11"/>
  <c r="C13" i="17"/>
  <c r="A6" i="17"/>
  <c r="E6" i="19"/>
  <c r="G13" i="19"/>
  <c r="E6" i="18"/>
  <c r="G13" i="18"/>
  <c r="E6" i="16"/>
  <c r="G13" i="16"/>
  <c r="E6" i="15"/>
  <c r="G13" i="15"/>
  <c r="E6" i="14"/>
  <c r="G13" i="14"/>
  <c r="E6" i="12"/>
  <c r="G13" i="12"/>
  <c r="E6" i="10"/>
  <c r="G13" i="10"/>
  <c r="C6" i="2"/>
  <c r="E13" i="2"/>
  <c r="E6" i="13" l="1"/>
  <c r="G13" i="9"/>
  <c r="I13" i="9" s="1"/>
  <c r="E6" i="11"/>
  <c r="C6" i="17"/>
  <c r="E13" i="17"/>
  <c r="G6" i="19"/>
  <c r="I13" i="19"/>
  <c r="G6" i="18"/>
  <c r="I13" i="18"/>
  <c r="G6" i="16"/>
  <c r="I13" i="16"/>
  <c r="G6" i="15"/>
  <c r="I13" i="15"/>
  <c r="G6" i="14"/>
  <c r="I13" i="14"/>
  <c r="G6" i="13"/>
  <c r="I13" i="13"/>
  <c r="G6" i="12"/>
  <c r="I13" i="12"/>
  <c r="G6" i="11"/>
  <c r="I13" i="11"/>
  <c r="G6" i="10"/>
  <c r="I13" i="10"/>
  <c r="E6" i="2"/>
  <c r="G13" i="2"/>
  <c r="G6" i="9" l="1"/>
  <c r="E6" i="17"/>
  <c r="G13" i="17"/>
  <c r="K13" i="19"/>
  <c r="I6" i="19"/>
  <c r="K13" i="18"/>
  <c r="I6" i="18"/>
  <c r="K13" i="16"/>
  <c r="I6" i="16"/>
  <c r="K13" i="15"/>
  <c r="I6" i="15"/>
  <c r="K13" i="14"/>
  <c r="I6" i="14"/>
  <c r="K13" i="13"/>
  <c r="I6" i="13"/>
  <c r="K13" i="12"/>
  <c r="I6" i="12"/>
  <c r="K13" i="11"/>
  <c r="I6" i="11"/>
  <c r="K13" i="10"/>
  <c r="I6" i="10"/>
  <c r="K13" i="9"/>
  <c r="I6" i="9"/>
  <c r="G6" i="2"/>
  <c r="I13" i="2"/>
  <c r="G6" i="17" l="1"/>
  <c r="I13" i="17"/>
  <c r="K6" i="19"/>
  <c r="M13" i="19"/>
  <c r="K6" i="18"/>
  <c r="M13" i="18"/>
  <c r="K6" i="16"/>
  <c r="M13" i="16"/>
  <c r="K6" i="15"/>
  <c r="M13" i="15"/>
  <c r="K6" i="14"/>
  <c r="M13" i="14"/>
  <c r="K6" i="13"/>
  <c r="M13" i="13"/>
  <c r="K6" i="12"/>
  <c r="M13" i="12"/>
  <c r="K6" i="11"/>
  <c r="M13" i="11"/>
  <c r="M13" i="10"/>
  <c r="K6" i="10"/>
  <c r="K6" i="9"/>
  <c r="M13" i="9"/>
  <c r="I6" i="2"/>
  <c r="K13" i="2"/>
  <c r="K13" i="17" l="1"/>
  <c r="I6" i="17"/>
  <c r="M6" i="19"/>
  <c r="A19" i="19"/>
  <c r="C19" i="19" s="1"/>
  <c r="E19" i="19" s="1"/>
  <c r="G19" i="19" s="1"/>
  <c r="I19" i="19" s="1"/>
  <c r="K19" i="19" s="1"/>
  <c r="M19" i="19" s="1"/>
  <c r="A25" i="19" s="1"/>
  <c r="C25" i="19" s="1"/>
  <c r="E25" i="19" s="1"/>
  <c r="G25" i="19" s="1"/>
  <c r="I25" i="19" s="1"/>
  <c r="K25" i="19" s="1"/>
  <c r="M25" i="19" s="1"/>
  <c r="A31" i="19" s="1"/>
  <c r="C31" i="19" s="1"/>
  <c r="E31" i="19" s="1"/>
  <c r="G31" i="19" s="1"/>
  <c r="I31" i="19" s="1"/>
  <c r="K31" i="19" s="1"/>
  <c r="M31" i="19" s="1"/>
  <c r="A37" i="19" s="1"/>
  <c r="C37" i="19" s="1"/>
  <c r="M6" i="18"/>
  <c r="A19" i="18"/>
  <c r="C19" i="18" s="1"/>
  <c r="E19" i="18" s="1"/>
  <c r="G19" i="18" s="1"/>
  <c r="I19" i="18" s="1"/>
  <c r="K19" i="18" s="1"/>
  <c r="M19" i="18" s="1"/>
  <c r="A25" i="18" s="1"/>
  <c r="C25" i="18" s="1"/>
  <c r="E25" i="18" s="1"/>
  <c r="G25" i="18" s="1"/>
  <c r="I25" i="18" s="1"/>
  <c r="K25" i="18" s="1"/>
  <c r="M25" i="18" s="1"/>
  <c r="A31" i="18" s="1"/>
  <c r="C31" i="18" s="1"/>
  <c r="E31" i="18" s="1"/>
  <c r="G31" i="18" s="1"/>
  <c r="I31" i="18" s="1"/>
  <c r="K31" i="18" s="1"/>
  <c r="M31" i="18" s="1"/>
  <c r="A37" i="18" s="1"/>
  <c r="C37" i="18" s="1"/>
  <c r="M6" i="16"/>
  <c r="A19" i="16"/>
  <c r="C19" i="16" s="1"/>
  <c r="E19" i="16" s="1"/>
  <c r="G19" i="16" s="1"/>
  <c r="I19" i="16" s="1"/>
  <c r="K19" i="16" s="1"/>
  <c r="M19" i="16" s="1"/>
  <c r="A25" i="16" s="1"/>
  <c r="C25" i="16" s="1"/>
  <c r="E25" i="16" s="1"/>
  <c r="G25" i="16" s="1"/>
  <c r="I25" i="16" s="1"/>
  <c r="K25" i="16" s="1"/>
  <c r="M25" i="16" s="1"/>
  <c r="A31" i="16" s="1"/>
  <c r="C31" i="16" s="1"/>
  <c r="E31" i="16" s="1"/>
  <c r="G31" i="16" s="1"/>
  <c r="I31" i="16" s="1"/>
  <c r="K31" i="16" s="1"/>
  <c r="M31" i="16" s="1"/>
  <c r="A37" i="16" s="1"/>
  <c r="C37" i="16" s="1"/>
  <c r="M6" i="15"/>
  <c r="A19" i="15"/>
  <c r="C19" i="15" s="1"/>
  <c r="E19" i="15" s="1"/>
  <c r="G19" i="15" s="1"/>
  <c r="I19" i="15" s="1"/>
  <c r="K19" i="15" s="1"/>
  <c r="M19" i="15" s="1"/>
  <c r="A25" i="15" s="1"/>
  <c r="C25" i="15" s="1"/>
  <c r="E25" i="15" s="1"/>
  <c r="G25" i="15" s="1"/>
  <c r="I25" i="15" s="1"/>
  <c r="K25" i="15" s="1"/>
  <c r="M25" i="15" s="1"/>
  <c r="A31" i="15" s="1"/>
  <c r="C31" i="15" s="1"/>
  <c r="E31" i="15" s="1"/>
  <c r="G31" i="15" s="1"/>
  <c r="I31" i="15" s="1"/>
  <c r="K31" i="15" s="1"/>
  <c r="M31" i="15" s="1"/>
  <c r="A37" i="15" s="1"/>
  <c r="C37" i="15" s="1"/>
  <c r="M6" i="14"/>
  <c r="A19" i="14"/>
  <c r="C19" i="14" s="1"/>
  <c r="E19" i="14" s="1"/>
  <c r="G19" i="14" s="1"/>
  <c r="I19" i="14" s="1"/>
  <c r="K19" i="14" s="1"/>
  <c r="M19" i="14" s="1"/>
  <c r="A25" i="14" s="1"/>
  <c r="C25" i="14" s="1"/>
  <c r="E25" i="14" s="1"/>
  <c r="G25" i="14" s="1"/>
  <c r="I25" i="14" s="1"/>
  <c r="K25" i="14" s="1"/>
  <c r="M25" i="14" s="1"/>
  <c r="A31" i="14" s="1"/>
  <c r="C31" i="14" s="1"/>
  <c r="E31" i="14" s="1"/>
  <c r="G31" i="14" s="1"/>
  <c r="I31" i="14" s="1"/>
  <c r="K31" i="14" s="1"/>
  <c r="M31" i="14" s="1"/>
  <c r="A37" i="14" s="1"/>
  <c r="C37" i="14" s="1"/>
  <c r="M6" i="13"/>
  <c r="A19" i="13"/>
  <c r="C19" i="13" s="1"/>
  <c r="E19" i="13" s="1"/>
  <c r="G19" i="13" s="1"/>
  <c r="I19" i="13" s="1"/>
  <c r="K19" i="13" s="1"/>
  <c r="M19" i="13" s="1"/>
  <c r="A25" i="13" s="1"/>
  <c r="C25" i="13" s="1"/>
  <c r="E25" i="13" s="1"/>
  <c r="G25" i="13" s="1"/>
  <c r="I25" i="13" s="1"/>
  <c r="K25" i="13" s="1"/>
  <c r="M25" i="13" s="1"/>
  <c r="A31" i="13" s="1"/>
  <c r="C31" i="13" s="1"/>
  <c r="E31" i="13" s="1"/>
  <c r="G31" i="13" s="1"/>
  <c r="I31" i="13" s="1"/>
  <c r="K31" i="13" s="1"/>
  <c r="M31" i="13" s="1"/>
  <c r="A37" i="13" s="1"/>
  <c r="C37" i="13" s="1"/>
  <c r="M6" i="12"/>
  <c r="A19" i="12"/>
  <c r="C19" i="12" s="1"/>
  <c r="E19" i="12" s="1"/>
  <c r="G19" i="12" s="1"/>
  <c r="I19" i="12" s="1"/>
  <c r="K19" i="12" s="1"/>
  <c r="M19" i="12" s="1"/>
  <c r="A25" i="12" s="1"/>
  <c r="C25" i="12" s="1"/>
  <c r="E25" i="12" s="1"/>
  <c r="G25" i="12" s="1"/>
  <c r="I25" i="12" s="1"/>
  <c r="K25" i="12" s="1"/>
  <c r="M25" i="12" s="1"/>
  <c r="A31" i="12" s="1"/>
  <c r="C31" i="12" s="1"/>
  <c r="E31" i="12" s="1"/>
  <c r="G31" i="12" s="1"/>
  <c r="I31" i="12" s="1"/>
  <c r="K31" i="12" s="1"/>
  <c r="M31" i="12" s="1"/>
  <c r="A37" i="12" s="1"/>
  <c r="C37" i="12" s="1"/>
  <c r="M6" i="11"/>
  <c r="A19" i="11"/>
  <c r="C19" i="11" s="1"/>
  <c r="E19" i="11" s="1"/>
  <c r="G19" i="11" s="1"/>
  <c r="I19" i="11" s="1"/>
  <c r="K19" i="11" s="1"/>
  <c r="M19" i="11" s="1"/>
  <c r="A25" i="11" s="1"/>
  <c r="C25" i="11" s="1"/>
  <c r="E25" i="11" s="1"/>
  <c r="G25" i="11" s="1"/>
  <c r="I25" i="11" s="1"/>
  <c r="K25" i="11" s="1"/>
  <c r="M25" i="11" s="1"/>
  <c r="A31" i="11" s="1"/>
  <c r="C31" i="11" s="1"/>
  <c r="E31" i="11" s="1"/>
  <c r="G31" i="11" s="1"/>
  <c r="I31" i="11" s="1"/>
  <c r="K31" i="11" s="1"/>
  <c r="M31" i="11" s="1"/>
  <c r="A37" i="11" s="1"/>
  <c r="C37" i="11" s="1"/>
  <c r="A19" i="10"/>
  <c r="C19" i="10" s="1"/>
  <c r="E19" i="10" s="1"/>
  <c r="G19" i="10" s="1"/>
  <c r="I19" i="10" s="1"/>
  <c r="K19" i="10" s="1"/>
  <c r="M19" i="10" s="1"/>
  <c r="A25" i="10" s="1"/>
  <c r="C25" i="10" s="1"/>
  <c r="E25" i="10" s="1"/>
  <c r="G25" i="10" s="1"/>
  <c r="I25" i="10" s="1"/>
  <c r="K25" i="10" s="1"/>
  <c r="M25" i="10" s="1"/>
  <c r="A31" i="10" s="1"/>
  <c r="C31" i="10" s="1"/>
  <c r="E31" i="10" s="1"/>
  <c r="G31" i="10" s="1"/>
  <c r="I31" i="10" s="1"/>
  <c r="K31" i="10" s="1"/>
  <c r="M31" i="10" s="1"/>
  <c r="A37" i="10" s="1"/>
  <c r="C37" i="10" s="1"/>
  <c r="M6" i="10"/>
  <c r="M6" i="9"/>
  <c r="A19" i="9"/>
  <c r="C19" i="9" s="1"/>
  <c r="E19" i="9" s="1"/>
  <c r="G19" i="9" s="1"/>
  <c r="I19" i="9" s="1"/>
  <c r="K19" i="9" s="1"/>
  <c r="M19" i="9" s="1"/>
  <c r="A25" i="9" s="1"/>
  <c r="C25" i="9" s="1"/>
  <c r="E25" i="9" s="1"/>
  <c r="G25" i="9" s="1"/>
  <c r="I25" i="9" s="1"/>
  <c r="K25" i="9" s="1"/>
  <c r="M25" i="9" s="1"/>
  <c r="A31" i="9" s="1"/>
  <c r="C31" i="9" s="1"/>
  <c r="E31" i="9" s="1"/>
  <c r="G31" i="9" s="1"/>
  <c r="I31" i="9" s="1"/>
  <c r="K31" i="9" s="1"/>
  <c r="M31" i="9" s="1"/>
  <c r="A37" i="9" s="1"/>
  <c r="C37" i="9" s="1"/>
  <c r="K6" i="2"/>
  <c r="M13" i="2"/>
  <c r="K6" i="17" l="1"/>
  <c r="M13" i="17"/>
  <c r="M6" i="2"/>
  <c r="A19" i="2"/>
  <c r="C19" i="2" s="1"/>
  <c r="E19" i="2" s="1"/>
  <c r="G19" i="2" s="1"/>
  <c r="I19" i="2" s="1"/>
  <c r="K19" i="2" s="1"/>
  <c r="M19" i="2" l="1"/>
  <c r="A25" i="2" s="1"/>
  <c r="C25" i="2" s="1"/>
  <c r="E25" i="2" s="1"/>
  <c r="G25" i="2" s="1"/>
  <c r="I25" i="2" s="1"/>
  <c r="K25" i="2" s="1"/>
  <c r="M25" i="2" s="1"/>
  <c r="A31" i="2" s="1"/>
  <c r="C31" i="2" s="1"/>
  <c r="E31" i="2" s="1"/>
  <c r="G31" i="2" s="1"/>
  <c r="I31" i="2" s="1"/>
  <c r="K31" i="2" s="1"/>
  <c r="M31" i="2" s="1"/>
  <c r="A37" i="2" s="1"/>
  <c r="C37" i="2" s="1"/>
  <c r="M6" i="17"/>
  <c r="A19" i="17"/>
  <c r="C19" i="17" s="1"/>
  <c r="E19" i="17" s="1"/>
  <c r="G19" i="17" s="1"/>
  <c r="I19" i="17" s="1"/>
  <c r="K19" i="17" s="1"/>
  <c r="M19" i="17" s="1"/>
  <c r="A25" i="17" s="1"/>
  <c r="C25" i="17" s="1"/>
  <c r="E25" i="17" s="1"/>
  <c r="G25" i="17" s="1"/>
  <c r="I25" i="17" s="1"/>
  <c r="K25" i="17" s="1"/>
  <c r="M25" i="17" s="1"/>
  <c r="A31" i="17" s="1"/>
  <c r="C31" i="17" s="1"/>
  <c r="E31" i="17" s="1"/>
  <c r="G31" i="17" s="1"/>
  <c r="I31" i="17" s="1"/>
  <c r="K31" i="17" s="1"/>
  <c r="M31" i="17" s="1"/>
  <c r="A37" i="17" s="1"/>
  <c r="C37" i="17" s="1"/>
</calcChain>
</file>

<file path=xl/sharedStrings.xml><?xml version="1.0" encoding="utf-8"?>
<sst xmlns="http://schemas.openxmlformats.org/spreadsheetml/2006/main" count="28" uniqueCount="6">
  <si>
    <t>Monthly Calendar Template</t>
  </si>
  <si>
    <t>1:Sun,2:Mon</t>
  </si>
  <si>
    <t>Date:</t>
  </si>
  <si>
    <t>Notes</t>
  </si>
  <si>
    <t>Year:</t>
  </si>
  <si>
    <t>Start 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</si>
</sst>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m\ yyyy"/>
    <numFmt numFmtId="166" formatCode="dddd"/>
  </numFmts>
  <fonts count="21" x14ac:knownFonts="1">
    <font>
      <sz val="10"/>
      <name val="Arial"/>
      <family val="2"/>
    </font>
    <font>
      <sz val="8"/>
      <color indexed="16"/>
      <name val="Verdana"/>
      <family val="2"/>
    </font>
    <font>
      <sz val="8"/>
      <name val="Arial"/>
      <family val="2"/>
    </font>
    <font>
      <sz val="8"/>
      <name val="Verdana"/>
      <family val="2"/>
    </font>
    <font>
      <sz val="8"/>
      <name val="Tahoma"/>
      <family val="2"/>
    </font>
    <font>
      <sz val="9"/>
      <name val="Trebuchet MS"/>
      <family val="1"/>
      <scheme val="minor"/>
    </font>
    <font>
      <sz val="8"/>
      <name val="Trebuchet MS"/>
      <family val="1"/>
      <scheme val="minor"/>
    </font>
    <font>
      <sz val="10"/>
      <name val="Trebuchet MS"/>
      <family val="1"/>
      <scheme val="minor"/>
    </font>
    <font>
      <b/>
      <sz val="14"/>
      <name val="Arial"/>
      <family val="2"/>
      <scheme val="major"/>
    </font>
    <font>
      <b/>
      <sz val="12"/>
      <color theme="0"/>
      <name val="Arial"/>
      <family val="1"/>
      <scheme val="major"/>
    </font>
    <font>
      <b/>
      <sz val="12"/>
      <name val="Arial"/>
      <family val="1"/>
      <scheme val="major"/>
    </font>
    <font>
      <sz val="48"/>
      <color theme="4"/>
      <name val="Arial"/>
      <family val="1"/>
      <scheme val="major"/>
    </font>
    <font>
      <sz val="9"/>
      <color theme="4"/>
      <name val="Trebuchet MS"/>
      <family val="1"/>
      <scheme val="minor"/>
    </font>
    <font>
      <i/>
      <sz val="8"/>
      <name val="Arial"/>
      <family val="2"/>
    </font>
    <font>
      <sz val="8"/>
      <color rgb="FF777777"/>
      <name val="Tahoma"/>
      <family val="2"/>
    </font>
    <font>
      <sz val="8"/>
      <color theme="1" tint="0.499984740745262"/>
      <name val="Tahoma"/>
      <family val="2"/>
    </font>
    <font>
      <sz val="10"/>
      <color theme="0" tint="-0.499984740745262"/>
      <name val="Trebuchet MS"/>
      <family val="1"/>
      <scheme val="minor"/>
    </font>
    <font>
      <sz val="10"/>
      <color theme="4" tint="-0.249977111117893"/>
      <name val="Trebuchet MS"/>
      <family val="2"/>
      <scheme val="minor"/>
    </font>
    <font>
      <b/>
      <sz val="8"/>
      <color theme="4"/>
      <name val="Arial"/>
      <family val="2"/>
    </font>
    <font>
      <u/>
      <sz val="10"/>
      <color indexed="12"/>
      <name val="Arial"/>
      <family val="2"/>
    </font>
    <font>
      <sz val="11"/>
      <name val="Trebuchet M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/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/>
  </cellStyleXfs>
  <cellXfs count="52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0" fillId="2" borderId="0" xfId="0" applyFill="1"/>
    <xf numFmtId="0" fontId="7" fillId="0" borderId="0" xfId="0" applyFont="1"/>
    <xf numFmtId="0" fontId="12" fillId="0" borderId="2" xfId="0" applyFont="1" applyBorder="1" applyAlignment="1">
      <alignment horizontal="left" vertical="center" shrinkToFit="1"/>
    </xf>
    <xf numFmtId="0" fontId="7" fillId="0" borderId="1" xfId="0" applyFont="1" applyBorder="1"/>
    <xf numFmtId="0" fontId="7" fillId="0" borderId="7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8" xfId="0" applyFont="1" applyBorder="1"/>
    <xf numFmtId="0" fontId="4" fillId="0" borderId="8" xfId="0" applyFont="1" applyBorder="1"/>
    <xf numFmtId="0" fontId="7" fillId="0" borderId="6" xfId="0" applyFont="1" applyBorder="1"/>
    <xf numFmtId="0" fontId="2" fillId="0" borderId="6" xfId="0" applyFont="1" applyBorder="1" applyAlignment="1">
      <alignment horizontal="right"/>
    </xf>
    <xf numFmtId="164" fontId="10" fillId="0" borderId="1" xfId="0" applyNumberFormat="1" applyFont="1" applyBorder="1" applyAlignment="1">
      <alignment horizontal="center" vertical="center" shrinkToFit="1"/>
    </xf>
    <xf numFmtId="14" fontId="2" fillId="0" borderId="0" xfId="0" applyNumberFormat="1" applyFont="1" applyAlignment="1">
      <alignment horizontal="center"/>
    </xf>
    <xf numFmtId="0" fontId="0" fillId="0" borderId="4" xfId="0" applyBorder="1"/>
    <xf numFmtId="0" fontId="17" fillId="0" borderId="1" xfId="0" applyFont="1" applyBorder="1" applyAlignment="1">
      <alignment horizontal="left" indent="1"/>
    </xf>
    <xf numFmtId="0" fontId="7" fillId="0" borderId="3" xfId="0" applyFont="1" applyBorder="1" applyAlignment="1">
      <alignment horizontal="left" indent="1"/>
    </xf>
    <xf numFmtId="0" fontId="7" fillId="0" borderId="5" xfId="0" applyFont="1" applyBorder="1" applyAlignment="1">
      <alignment horizontal="left" indent="1"/>
    </xf>
    <xf numFmtId="0" fontId="0" fillId="2" borderId="0" xfId="0" applyFill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right" vertical="center" indent="1"/>
    </xf>
    <xf numFmtId="0" fontId="18" fillId="0" borderId="0" xfId="0" applyFont="1"/>
    <xf numFmtId="0" fontId="19" fillId="2" borderId="0" xfId="1" applyFill="1" applyAlignment="1" applyProtection="1">
      <alignment horizontal="left" vertical="center"/>
    </xf>
    <xf numFmtId="0" fontId="8" fillId="2" borderId="0" xfId="0" applyFont="1" applyFill="1" applyAlignment="1">
      <alignment horizontal="left" vertical="center"/>
    </xf>
    <xf numFmtId="0" fontId="1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5" fillId="0" borderId="3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6" xfId="0" applyFont="1" applyBorder="1" applyAlignment="1">
      <alignment horizontal="left" vertical="center" shrinkToFit="1"/>
    </xf>
    <xf numFmtId="165" fontId="11" fillId="0" borderId="0" xfId="0" applyNumberFormat="1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66" fontId="9" fillId="3" borderId="9" xfId="0" applyNumberFormat="1" applyFont="1" applyFill="1" applyBorder="1" applyAlignment="1">
      <alignment horizontal="center" vertical="center"/>
    </xf>
    <xf numFmtId="166" fontId="9" fillId="3" borderId="10" xfId="0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4" xfId="0" applyFont="1" applyBorder="1" applyAlignment="1">
      <alignment horizontal="center"/>
    </xf>
    <xf numFmtId="0" fontId="14" fillId="0" borderId="3" xfId="1" applyFont="1" applyFill="1" applyBorder="1" applyAlignment="1" applyProtection="1">
      <alignment horizontal="center" vertical="center"/>
    </xf>
    <xf numFmtId="0" fontId="14" fillId="0" borderId="0" xfId="1" applyFont="1" applyFill="1" applyBorder="1" applyAlignment="1" applyProtection="1">
      <alignment horizontal="center" vertical="center"/>
    </xf>
    <xf numFmtId="0" fontId="14" fillId="0" borderId="4" xfId="1" applyFont="1" applyFill="1" applyBorder="1" applyAlignment="1" applyProtection="1">
      <alignment horizontal="center" vertical="center"/>
    </xf>
  </cellXfs>
  <cellStyles count="3">
    <cellStyle name="Hyperlink" xfId="1" builtinId="8" customBuiltin="1"/>
    <cellStyle name="Normal" xfId="0" builtinId="0"/>
    <cellStyle name="Normal 2" xfId="2" xr:uid="{00000000-0005-0000-0000-000002000000}"/>
  </cellStyles>
  <dxfs count="8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9" defaultPivotStyle="PivotStyleLight16">
    <tableStyle name="Invisible" pivot="0" table="0" count="0" xr9:uid="{0AD25548-F8C1-41E8-B9E4-EDC6D23A92DD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ertex42">
  <a:themeElements>
    <a:clrScheme name="Vertex42 - Calendar Stickers">
      <a:dk1>
        <a:sysClr val="windowText" lastClr="000000"/>
      </a:dk1>
      <a:lt1>
        <a:sysClr val="window" lastClr="FFFFFF"/>
      </a:lt1>
      <a:dk2>
        <a:srgbClr val="3464AB"/>
      </a:dk2>
      <a:lt2>
        <a:srgbClr val="D5D5D5"/>
      </a:lt2>
      <a:accent1>
        <a:srgbClr val="3464AB"/>
      </a:accent1>
      <a:accent2>
        <a:srgbClr val="736AB0"/>
      </a:accent2>
      <a:accent3>
        <a:srgbClr val="50BEE3"/>
      </a:accent3>
      <a:accent4>
        <a:srgbClr val="4DBA69"/>
      </a:accent4>
      <a:accent5>
        <a:srgbClr val="FAA61F"/>
      </a:accent5>
      <a:accent6>
        <a:srgbClr val="EE4543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70"/>
  <sheetViews>
    <sheetView showGridLines="0" tabSelected="1" zoomScale="70" zoomScaleNormal="70" workbookViewId="0">
      <selection activeCell="F3" sqref="F3"/>
    </sheetView>
  </sheetViews>
  <sheetFormatPr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6" ht="24.75" customHeight="1" x14ac:dyDescent="0.25">
      <c r="A1" s="31" t="s">
        <v>0</v>
      </c>
      <c r="B1" s="32"/>
      <c r="C1" s="32"/>
      <c r="D1" s="5"/>
      <c r="E1" s="5"/>
      <c r="F1" s="32"/>
      <c r="G1" s="32"/>
      <c r="H1" s="32"/>
      <c r="I1" s="32"/>
      <c r="J1" s="5"/>
      <c r="K1" s="33"/>
      <c r="L1" s="5"/>
      <c r="M1" s="34"/>
      <c r="N1" s="35"/>
    </row>
    <row r="2" spans="1:16" x14ac:dyDescent="0.25">
      <c r="A2" s="30"/>
      <c r="B2" s="24"/>
      <c r="C2" s="24"/>
      <c r="D2" s="24"/>
      <c r="E2" s="24" t="s">
        <v>4</v>
      </c>
      <c r="F2" s="25">
        <v>2026</v>
      </c>
      <c r="G2" s="24"/>
      <c r="H2" s="24"/>
      <c r="I2" s="24" t="s">
        <v>5</v>
      </c>
      <c r="J2" s="25">
        <v>1</v>
      </c>
      <c r="K2" s="26" t="s">
        <v>1</v>
      </c>
      <c r="L2" s="26"/>
      <c r="M2" s="27"/>
      <c r="N2" s="28"/>
      <c r="P2" s="29"/>
    </row>
    <row r="3" spans="1:16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6" s="2" customFormat="1" ht="60" x14ac:dyDescent="0.25">
      <c r="A4" s="40" t="str">
        <f>UPPER(TEXT(B5,"mmmm yyyy"))</f>
        <v>JANUARY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6" s="1" customFormat="1" ht="10.199999999999999" hidden="1" x14ac:dyDescent="0.2">
      <c r="A5" s="1" t="s">
        <v>2</v>
      </c>
      <c r="B5" s="19">
        <f>DATE(F2,1,1)</f>
        <v>46023</v>
      </c>
    </row>
    <row r="6" spans="1:16" s="2" customFormat="1" ht="18" customHeight="1" x14ac:dyDescent="0.25">
      <c r="A6" s="44">
        <f>A13</f>
        <v>46026</v>
      </c>
      <c r="B6" s="45"/>
      <c r="C6" s="44">
        <f>C13</f>
        <v>46027</v>
      </c>
      <c r="D6" s="45"/>
      <c r="E6" s="44">
        <f>E13</f>
        <v>46028</v>
      </c>
      <c r="F6" s="45"/>
      <c r="G6" s="44">
        <f>G13</f>
        <v>46029</v>
      </c>
      <c r="H6" s="45"/>
      <c r="I6" s="44">
        <f>I13</f>
        <v>46030</v>
      </c>
      <c r="J6" s="45"/>
      <c r="K6" s="44">
        <f>K13</f>
        <v>46031</v>
      </c>
      <c r="L6" s="45"/>
      <c r="M6" s="44">
        <f>M13</f>
        <v>46032</v>
      </c>
      <c r="N6" s="45"/>
    </row>
    <row r="7" spans="1:16" s="2" customFormat="1" ht="15.75" customHeight="1" x14ac:dyDescent="0.25">
      <c r="A7" s="18" t="str">
        <f>IF(WEEKDAY($B$5,1)=startday,$B$5,"")</f>
        <v/>
      </c>
      <c r="B7" s="7"/>
      <c r="C7" s="18" t="str">
        <f>IF(A7="",IF(WEEKDAY($B$5,1)=MOD(startday,7)+1,$B$5,""),A7+1)</f>
        <v/>
      </c>
      <c r="D7" s="7"/>
      <c r="E7" s="18" t="str">
        <f>IF(C7="",IF(WEEKDAY($B$5,1)=MOD(startday+1,7)+1,$B$5,""),C7+1)</f>
        <v/>
      </c>
      <c r="F7" s="7"/>
      <c r="G7" s="18" t="str">
        <f>IF(E7="",IF(WEEKDAY($B$5,1)=MOD(startday+2,7)+1,$B$5,""),E7+1)</f>
        <v/>
      </c>
      <c r="H7" s="7"/>
      <c r="I7" s="18">
        <f>IF(G7="",IF(WEEKDAY($B$5,1)=MOD(startday+3,7)+1,$B$5,""),G7+1)</f>
        <v>46023</v>
      </c>
      <c r="J7" s="7"/>
      <c r="K7" s="18">
        <f>IF(I7="",IF(WEEKDAY($B$5,1)=MOD(startday+4,7)+1,$B$5,""),I7+1)</f>
        <v>46024</v>
      </c>
      <c r="L7" s="7"/>
      <c r="M7" s="18">
        <f>IF(K7="",IF(WEEKDAY($B$5,1)=MOD(startday+5,7)+1,$B$5,""),K7+1)</f>
        <v>46025</v>
      </c>
      <c r="N7" s="7"/>
    </row>
    <row r="8" spans="1:16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6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6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6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6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6" s="2" customFormat="1" ht="15.75" customHeight="1" x14ac:dyDescent="0.25">
      <c r="A13" s="18">
        <f>IF(M7="","",IF(MONTH(M7+1)&lt;&gt;MONTH(M7),"",M7+1))</f>
        <v>46026</v>
      </c>
      <c r="B13" s="7"/>
      <c r="C13" s="18">
        <f>IF(A13="","",IF(MONTH(A13+1)&lt;&gt;MONTH(A13),"",A13+1))</f>
        <v>46027</v>
      </c>
      <c r="D13" s="7"/>
      <c r="E13" s="18">
        <f>IF(C13="","",IF(MONTH(C13+1)&lt;&gt;MONTH(C13),"",C13+1))</f>
        <v>46028</v>
      </c>
      <c r="F13" s="7"/>
      <c r="G13" s="18">
        <f>IF(E13="","",IF(MONTH(E13+1)&lt;&gt;MONTH(E13),"",E13+1))</f>
        <v>46029</v>
      </c>
      <c r="H13" s="7"/>
      <c r="I13" s="18">
        <f>IF(G13="","",IF(MONTH(G13+1)&lt;&gt;MONTH(G13),"",G13+1))</f>
        <v>46030</v>
      </c>
      <c r="J13" s="7"/>
      <c r="K13" s="18">
        <f>IF(I13="","",IF(MONTH(I13+1)&lt;&gt;MONTH(I13),"",I13+1))</f>
        <v>46031</v>
      </c>
      <c r="L13" s="7"/>
      <c r="M13" s="18">
        <f>IF(K13="","",IF(MONTH(K13+1)&lt;&gt;MONTH(K13),"",K13+1))</f>
        <v>46032</v>
      </c>
      <c r="N13" s="7"/>
    </row>
    <row r="14" spans="1:16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6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6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46033</v>
      </c>
      <c r="B19" s="7"/>
      <c r="C19" s="18">
        <f>IF(A19="","",IF(MONTH(A19+1)&lt;&gt;MONTH(A19),"",A19+1))</f>
        <v>46034</v>
      </c>
      <c r="D19" s="7"/>
      <c r="E19" s="18">
        <f>IF(C19="","",IF(MONTH(C19+1)&lt;&gt;MONTH(C19),"",C19+1))</f>
        <v>46035</v>
      </c>
      <c r="F19" s="7"/>
      <c r="G19" s="18">
        <f>IF(E19="","",IF(MONTH(E19+1)&lt;&gt;MONTH(E19),"",E19+1))</f>
        <v>46036</v>
      </c>
      <c r="H19" s="7"/>
      <c r="I19" s="18">
        <f>IF(G19="","",IF(MONTH(G19+1)&lt;&gt;MONTH(G19),"",G19+1))</f>
        <v>46037</v>
      </c>
      <c r="J19" s="7"/>
      <c r="K19" s="18">
        <f>IF(I19="","",IF(MONTH(I19+1)&lt;&gt;MONTH(I19),"",I19+1))</f>
        <v>46038</v>
      </c>
      <c r="L19" s="7"/>
      <c r="M19" s="18">
        <f>IF(K19="","",IF(MONTH(K19+1)&lt;&gt;MONTH(K19),"",K19+1))</f>
        <v>46039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46040</v>
      </c>
      <c r="B25" s="7"/>
      <c r="C25" s="18">
        <f>IF(A25="","",IF(MONTH(A25+1)&lt;&gt;MONTH(A25),"",A25+1))</f>
        <v>46041</v>
      </c>
      <c r="D25" s="7"/>
      <c r="E25" s="18">
        <f>IF(C25="","",IF(MONTH(C25+1)&lt;&gt;MONTH(C25),"",C25+1))</f>
        <v>46042</v>
      </c>
      <c r="F25" s="7"/>
      <c r="G25" s="18">
        <f>IF(E25="","",IF(MONTH(E25+1)&lt;&gt;MONTH(E25),"",E25+1))</f>
        <v>46043</v>
      </c>
      <c r="H25" s="7"/>
      <c r="I25" s="18">
        <f>IF(G25="","",IF(MONTH(G25+1)&lt;&gt;MONTH(G25),"",G25+1))</f>
        <v>46044</v>
      </c>
      <c r="J25" s="7"/>
      <c r="K25" s="18">
        <f>IF(I25="","",IF(MONTH(I25+1)&lt;&gt;MONTH(I25),"",I25+1))</f>
        <v>46045</v>
      </c>
      <c r="L25" s="7"/>
      <c r="M25" s="18">
        <f>IF(K25="","",IF(MONTH(K25+1)&lt;&gt;MONTH(K25),"",K25+1))</f>
        <v>46046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46047</v>
      </c>
      <c r="B31" s="7"/>
      <c r="C31" s="18">
        <f>IF(A31="","",IF(MONTH(A31+1)&lt;&gt;MONTH(A31),"",A31+1))</f>
        <v>46048</v>
      </c>
      <c r="D31" s="7"/>
      <c r="E31" s="18">
        <f>IF(C31="","",IF(MONTH(C31+1)&lt;&gt;MONTH(C31),"",C31+1))</f>
        <v>46049</v>
      </c>
      <c r="F31" s="7"/>
      <c r="G31" s="18">
        <f>IF(E31="","",IF(MONTH(E31+1)&lt;&gt;MONTH(E31),"",E31+1))</f>
        <v>46050</v>
      </c>
      <c r="H31" s="7"/>
      <c r="I31" s="18">
        <f>IF(G31="","",IF(MONTH(G31+1)&lt;&gt;MONTH(G31),"",G31+1))</f>
        <v>46051</v>
      </c>
      <c r="J31" s="7"/>
      <c r="K31" s="18">
        <f>IF(I31="","",IF(MONTH(I31+1)&lt;&gt;MONTH(I31),"",I31+1))</f>
        <v>46052</v>
      </c>
      <c r="L31" s="7"/>
      <c r="M31" s="18">
        <f>IF(K31="","",IF(MONTH(K31+1)&lt;&gt;MONTH(K31),"",K31+1))</f>
        <v>46053</v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K40:N40"/>
    <mergeCell ref="A6:B6"/>
    <mergeCell ref="C6:D6"/>
    <mergeCell ref="E6:F6"/>
    <mergeCell ref="G6:H6"/>
    <mergeCell ref="I6:J6"/>
    <mergeCell ref="K6:L6"/>
    <mergeCell ref="M6:N6"/>
    <mergeCell ref="K38:N38"/>
    <mergeCell ref="K39:N39"/>
    <mergeCell ref="I35:J35"/>
    <mergeCell ref="K35:L35"/>
    <mergeCell ref="M35:N35"/>
    <mergeCell ref="A34:B34"/>
    <mergeCell ref="C34:D34"/>
    <mergeCell ref="E34:F34"/>
    <mergeCell ref="G34:H34"/>
    <mergeCell ref="I34:J34"/>
    <mergeCell ref="K32:L32"/>
    <mergeCell ref="M32:N32"/>
    <mergeCell ref="A33:B33"/>
    <mergeCell ref="C33:D33"/>
    <mergeCell ref="E33:F33"/>
    <mergeCell ref="G33:H33"/>
    <mergeCell ref="A4:N4"/>
    <mergeCell ref="A40:B40"/>
    <mergeCell ref="C40:D40"/>
    <mergeCell ref="A41:B41"/>
    <mergeCell ref="C41:D41"/>
    <mergeCell ref="A42:B42"/>
    <mergeCell ref="C42:D42"/>
    <mergeCell ref="K36:L36"/>
    <mergeCell ref="M36:N36"/>
    <mergeCell ref="A38:B38"/>
    <mergeCell ref="C38:D38"/>
    <mergeCell ref="A39:B39"/>
    <mergeCell ref="C39:D39"/>
    <mergeCell ref="A36:B36"/>
    <mergeCell ref="C36:D36"/>
    <mergeCell ref="E36:F36"/>
    <mergeCell ref="G36:H36"/>
    <mergeCell ref="I36:J36"/>
    <mergeCell ref="K34:L34"/>
    <mergeCell ref="M34:N34"/>
    <mergeCell ref="A35:B35"/>
    <mergeCell ref="C35:D35"/>
    <mergeCell ref="E35:F35"/>
    <mergeCell ref="G35:H35"/>
    <mergeCell ref="I33:J33"/>
    <mergeCell ref="K33:L33"/>
    <mergeCell ref="M33:N33"/>
    <mergeCell ref="A32:B32"/>
    <mergeCell ref="C32:D32"/>
    <mergeCell ref="E32:F32"/>
    <mergeCell ref="G32:H32"/>
    <mergeCell ref="I32:J32"/>
    <mergeCell ref="K29:L29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7:L27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4:L24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2:L22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0:L20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17:L17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5:L15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C12:D12"/>
    <mergeCell ref="E12:F12"/>
    <mergeCell ref="G12:H12"/>
    <mergeCell ref="I12:J12"/>
    <mergeCell ref="K12:L12"/>
    <mergeCell ref="A8:B8"/>
    <mergeCell ref="A9:B9"/>
    <mergeCell ref="A10:B10"/>
    <mergeCell ref="A11:B11"/>
    <mergeCell ref="A12:B12"/>
    <mergeCell ref="M8:N8"/>
    <mergeCell ref="C9:D9"/>
    <mergeCell ref="E9:F9"/>
    <mergeCell ref="G9:H9"/>
    <mergeCell ref="I9:J9"/>
    <mergeCell ref="K9:L9"/>
    <mergeCell ref="M9:N9"/>
    <mergeCell ref="C8:D8"/>
    <mergeCell ref="E8:F8"/>
    <mergeCell ref="G8:H8"/>
    <mergeCell ref="I8:J8"/>
    <mergeCell ref="K8:L8"/>
    <mergeCell ref="M10:N10"/>
    <mergeCell ref="C11:D11"/>
    <mergeCell ref="E11:F11"/>
    <mergeCell ref="G11:H11"/>
    <mergeCell ref="I11:J11"/>
    <mergeCell ref="K11:L11"/>
    <mergeCell ref="M11:N11"/>
  </mergeCells>
  <phoneticPr fontId="0" type="noConversion"/>
  <conditionalFormatting sqref="A7 C7 E7 G7 I7 K7 M7 A13 C13 E13 G13 I13 K13 M13 A19 C19 E19 G19 I19 K19 M19 A25 C25 E25 G25 I25 K25 M25 A31 C31 E31 G31 I31 K31 M31 A37 C37">
    <cfRule type="expression" dxfId="83" priority="37">
      <formula>A7=""</formula>
    </cfRule>
  </conditionalFormatting>
  <conditionalFormatting sqref="A8:N8 A14:N14 A20:N20 A26:N26 A32:N32 A38:D38">
    <cfRule type="expression" dxfId="82" priority="35">
      <formula>A7=""</formula>
    </cfRule>
  </conditionalFormatting>
  <conditionalFormatting sqref="A9:N9 A15:N15 A21:N21 A27:N27 A33:N33 A39:D39">
    <cfRule type="expression" dxfId="81" priority="34">
      <formula>A7=""</formula>
    </cfRule>
  </conditionalFormatting>
  <conditionalFormatting sqref="A10:N10 A16:N16 A22:N22 A28:N28 A34:N34 A40:D40">
    <cfRule type="expression" dxfId="80" priority="33">
      <formula>A7=""</formula>
    </cfRule>
  </conditionalFormatting>
  <conditionalFormatting sqref="A11:N11 A17:N17 A23:N23 A29:N29 A35:N35 A41:D41">
    <cfRule type="expression" dxfId="79" priority="32">
      <formula>A7=""</formula>
    </cfRule>
  </conditionalFormatting>
  <conditionalFormatting sqref="A12:N12 A18:N18 A24:N24 A30:N30 A36:N36 A42:D42">
    <cfRule type="expression" dxfId="78" priority="3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77" priority="3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70"/>
  <sheetViews>
    <sheetView showGridLines="0" topLeftCell="A14" workbookViewId="0">
      <selection activeCell="M37" sqref="K37:N42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FEBRUARY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DATE(YEAR(Jan!B5),MONTH(Jan!B5)+1,1)</f>
        <v>46054</v>
      </c>
    </row>
    <row r="6" spans="1:14" s="2" customFormat="1" ht="18" customHeight="1" x14ac:dyDescent="0.25">
      <c r="A6" s="44">
        <f>A13</f>
        <v>46061</v>
      </c>
      <c r="B6" s="45"/>
      <c r="C6" s="44">
        <f>C13</f>
        <v>46062</v>
      </c>
      <c r="D6" s="45"/>
      <c r="E6" s="44">
        <f>E13</f>
        <v>46063</v>
      </c>
      <c r="F6" s="45"/>
      <c r="G6" s="44">
        <f>G13</f>
        <v>46064</v>
      </c>
      <c r="H6" s="45"/>
      <c r="I6" s="44">
        <f>I13</f>
        <v>46065</v>
      </c>
      <c r="J6" s="45"/>
      <c r="K6" s="44">
        <f>K13</f>
        <v>46066</v>
      </c>
      <c r="L6" s="45"/>
      <c r="M6" s="44">
        <f>M13</f>
        <v>46067</v>
      </c>
      <c r="N6" s="45"/>
    </row>
    <row r="7" spans="1:14" s="2" customFormat="1" ht="15.75" customHeight="1" x14ac:dyDescent="0.25">
      <c r="A7" s="18">
        <f>IF(WEEKDAY($B$5,1)=startday,$B$5,"")</f>
        <v>46054</v>
      </c>
      <c r="B7" s="7"/>
      <c r="C7" s="18">
        <f>IF(A7="",IF(WEEKDAY($B$5,1)=MOD(startday,7)+1,$B$5,""),A7+1)</f>
        <v>46055</v>
      </c>
      <c r="D7" s="7"/>
      <c r="E7" s="18">
        <f>IF(C7="",IF(WEEKDAY($B$5,1)=MOD(startday+1,7)+1,$B$5,""),C7+1)</f>
        <v>46056</v>
      </c>
      <c r="F7" s="7"/>
      <c r="G7" s="18">
        <f>IF(E7="",IF(WEEKDAY($B$5,1)=MOD(startday+2,7)+1,$B$5,""),E7+1)</f>
        <v>46057</v>
      </c>
      <c r="H7" s="7"/>
      <c r="I7" s="18">
        <f>IF(G7="",IF(WEEKDAY($B$5,1)=MOD(startday+3,7)+1,$B$5,""),G7+1)</f>
        <v>46058</v>
      </c>
      <c r="J7" s="7"/>
      <c r="K7" s="18">
        <f>IF(I7="",IF(WEEKDAY($B$5,1)=MOD(startday+4,7)+1,$B$5,""),I7+1)</f>
        <v>46059</v>
      </c>
      <c r="L7" s="7"/>
      <c r="M7" s="18">
        <f>IF(K7="",IF(WEEKDAY($B$5,1)=MOD(startday+5,7)+1,$B$5,""),K7+1)</f>
        <v>46060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46061</v>
      </c>
      <c r="B13" s="7"/>
      <c r="C13" s="18">
        <f>IF(A13="","",IF(MONTH(A13+1)&lt;&gt;MONTH(A13),"",A13+1))</f>
        <v>46062</v>
      </c>
      <c r="D13" s="7"/>
      <c r="E13" s="18">
        <f>IF(C13="","",IF(MONTH(C13+1)&lt;&gt;MONTH(C13),"",C13+1))</f>
        <v>46063</v>
      </c>
      <c r="F13" s="7"/>
      <c r="G13" s="18">
        <f>IF(E13="","",IF(MONTH(E13+1)&lt;&gt;MONTH(E13),"",E13+1))</f>
        <v>46064</v>
      </c>
      <c r="H13" s="7"/>
      <c r="I13" s="18">
        <f>IF(G13="","",IF(MONTH(G13+1)&lt;&gt;MONTH(G13),"",G13+1))</f>
        <v>46065</v>
      </c>
      <c r="J13" s="7"/>
      <c r="K13" s="18">
        <f>IF(I13="","",IF(MONTH(I13+1)&lt;&gt;MONTH(I13),"",I13+1))</f>
        <v>46066</v>
      </c>
      <c r="L13" s="7"/>
      <c r="M13" s="18">
        <f>IF(K13="","",IF(MONTH(K13+1)&lt;&gt;MONTH(K13),"",K13+1))</f>
        <v>46067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46068</v>
      </c>
      <c r="B19" s="7"/>
      <c r="C19" s="18">
        <f>IF(A19="","",IF(MONTH(A19+1)&lt;&gt;MONTH(A19),"",A19+1))</f>
        <v>46069</v>
      </c>
      <c r="D19" s="7"/>
      <c r="E19" s="18">
        <f>IF(C19="","",IF(MONTH(C19+1)&lt;&gt;MONTH(C19),"",C19+1))</f>
        <v>46070</v>
      </c>
      <c r="F19" s="7"/>
      <c r="G19" s="18">
        <f>IF(E19="","",IF(MONTH(E19+1)&lt;&gt;MONTH(E19),"",E19+1))</f>
        <v>46071</v>
      </c>
      <c r="H19" s="7"/>
      <c r="I19" s="18">
        <f>IF(G19="","",IF(MONTH(G19+1)&lt;&gt;MONTH(G19),"",G19+1))</f>
        <v>46072</v>
      </c>
      <c r="J19" s="7"/>
      <c r="K19" s="18">
        <f>IF(I19="","",IF(MONTH(I19+1)&lt;&gt;MONTH(I19),"",I19+1))</f>
        <v>46073</v>
      </c>
      <c r="L19" s="7"/>
      <c r="M19" s="18">
        <f>IF(K19="","",IF(MONTH(K19+1)&lt;&gt;MONTH(K19),"",K19+1))</f>
        <v>46074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46075</v>
      </c>
      <c r="B25" s="7"/>
      <c r="C25" s="18">
        <f>IF(A25="","",IF(MONTH(A25+1)&lt;&gt;MONTH(A25),"",A25+1))</f>
        <v>46076</v>
      </c>
      <c r="D25" s="7"/>
      <c r="E25" s="18">
        <f>IF(C25="","",IF(MONTH(C25+1)&lt;&gt;MONTH(C25),"",C25+1))</f>
        <v>46077</v>
      </c>
      <c r="F25" s="7"/>
      <c r="G25" s="18">
        <f>IF(E25="","",IF(MONTH(E25+1)&lt;&gt;MONTH(E25),"",E25+1))</f>
        <v>46078</v>
      </c>
      <c r="H25" s="7"/>
      <c r="I25" s="18">
        <f>IF(G25="","",IF(MONTH(G25+1)&lt;&gt;MONTH(G25),"",G25+1))</f>
        <v>46079</v>
      </c>
      <c r="J25" s="7"/>
      <c r="K25" s="18">
        <f>IF(I25="","",IF(MONTH(I25+1)&lt;&gt;MONTH(I25),"",I25+1))</f>
        <v>46080</v>
      </c>
      <c r="L25" s="7"/>
      <c r="M25" s="18">
        <f>IF(K25="","",IF(MONTH(K25+1)&lt;&gt;MONTH(K25),"",K25+1))</f>
        <v>46081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 t="str">
        <f>IF(M25="","",IF(MONTH(M25+1)&lt;&gt;MONTH(M25),"",M25+1))</f>
        <v/>
      </c>
      <c r="B31" s="7"/>
      <c r="C31" s="18" t="str">
        <f>IF(A31="","",IF(MONTH(A31+1)&lt;&gt;MONTH(A31),"",A31+1))</f>
        <v/>
      </c>
      <c r="D31" s="7"/>
      <c r="E31" s="18" t="str">
        <f>IF(C31="","",IF(MONTH(C31+1)&lt;&gt;MONTH(C31),"",C31+1))</f>
        <v/>
      </c>
      <c r="F31" s="7"/>
      <c r="G31" s="18" t="str">
        <f>IF(E31="","",IF(MONTH(E31+1)&lt;&gt;MONTH(E31),"",E31+1))</f>
        <v/>
      </c>
      <c r="H31" s="7"/>
      <c r="I31" s="18" t="str">
        <f>IF(G31="","",IF(MONTH(G31+1)&lt;&gt;MONTH(G31),"",G31+1))</f>
        <v/>
      </c>
      <c r="J31" s="7"/>
      <c r="K31" s="18" t="str">
        <f>IF(I31="","",IF(MONTH(I31+1)&lt;&gt;MONTH(I31),"",I31+1))</f>
        <v/>
      </c>
      <c r="L31" s="7"/>
      <c r="M31" s="18" t="str">
        <f>IF(K31="","",IF(MONTH(K31+1)&lt;&gt;MONTH(K31),"",K31+1))</f>
        <v/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76" priority="7">
      <formula>A7=""</formula>
    </cfRule>
  </conditionalFormatting>
  <conditionalFormatting sqref="A8:N8 A14:N14 A20:N20 A26:N26 A32:N32 A38:D38">
    <cfRule type="expression" dxfId="75" priority="5">
      <formula>A7=""</formula>
    </cfRule>
  </conditionalFormatting>
  <conditionalFormatting sqref="A9:N9 A15:N15 A21:N21 A27:N27 A33:N33 A39:D39">
    <cfRule type="expression" dxfId="74" priority="4">
      <formula>A7=""</formula>
    </cfRule>
  </conditionalFormatting>
  <conditionalFormatting sqref="A10:N10 A16:N16 A22:N22 A28:N28 A34:N34 A40:D40">
    <cfRule type="expression" dxfId="73" priority="3">
      <formula>A7=""</formula>
    </cfRule>
  </conditionalFormatting>
  <conditionalFormatting sqref="A11:N11 A17:N17 A23:N23 A29:N29 A35:N35 A41:D41">
    <cfRule type="expression" dxfId="72" priority="2">
      <formula>A7=""</formula>
    </cfRule>
  </conditionalFormatting>
  <conditionalFormatting sqref="A12:N12 A18:N18 A24:N24 A30:N30 A36:N36 A42:D42">
    <cfRule type="expression" dxfId="71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70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70"/>
  <sheetViews>
    <sheetView showGridLines="0" topLeftCell="A9" workbookViewId="0">
      <selection activeCell="N37" sqref="K37:N41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MARCH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DATE(YEAR(Jan!B5),MONTH(Jan!B5)+2,1)</f>
        <v>46082</v>
      </c>
    </row>
    <row r="6" spans="1:14" s="2" customFormat="1" ht="18" customHeight="1" x14ac:dyDescent="0.25">
      <c r="A6" s="44">
        <f>A13</f>
        <v>46089</v>
      </c>
      <c r="B6" s="45"/>
      <c r="C6" s="44">
        <f>C13</f>
        <v>46090</v>
      </c>
      <c r="D6" s="45"/>
      <c r="E6" s="44">
        <f>E13</f>
        <v>46091</v>
      </c>
      <c r="F6" s="45"/>
      <c r="G6" s="44">
        <f>G13</f>
        <v>46092</v>
      </c>
      <c r="H6" s="45"/>
      <c r="I6" s="44">
        <f>I13</f>
        <v>46093</v>
      </c>
      <c r="J6" s="45"/>
      <c r="K6" s="44">
        <f>K13</f>
        <v>46094</v>
      </c>
      <c r="L6" s="45"/>
      <c r="M6" s="44">
        <f>M13</f>
        <v>46095</v>
      </c>
      <c r="N6" s="45"/>
    </row>
    <row r="7" spans="1:14" s="2" customFormat="1" ht="15.75" customHeight="1" x14ac:dyDescent="0.25">
      <c r="A7" s="18">
        <f>IF(WEEKDAY($B$5,1)=startday,$B$5,"")</f>
        <v>46082</v>
      </c>
      <c r="B7" s="7"/>
      <c r="C7" s="18">
        <f>IF(A7="",IF(WEEKDAY($B$5,1)=MOD(startday,7)+1,$B$5,""),A7+1)</f>
        <v>46083</v>
      </c>
      <c r="D7" s="7"/>
      <c r="E7" s="18">
        <f>IF(C7="",IF(WEEKDAY($B$5,1)=MOD(startday+1,7)+1,$B$5,""),C7+1)</f>
        <v>46084</v>
      </c>
      <c r="F7" s="7"/>
      <c r="G7" s="18">
        <f>IF(E7="",IF(WEEKDAY($B$5,1)=MOD(startday+2,7)+1,$B$5,""),E7+1)</f>
        <v>46085</v>
      </c>
      <c r="H7" s="7"/>
      <c r="I7" s="18">
        <f>IF(G7="",IF(WEEKDAY($B$5,1)=MOD(startday+3,7)+1,$B$5,""),G7+1)</f>
        <v>46086</v>
      </c>
      <c r="J7" s="7"/>
      <c r="K7" s="18">
        <f>IF(I7="",IF(WEEKDAY($B$5,1)=MOD(startday+4,7)+1,$B$5,""),I7+1)</f>
        <v>46087</v>
      </c>
      <c r="L7" s="7"/>
      <c r="M7" s="18">
        <f>IF(K7="",IF(WEEKDAY($B$5,1)=MOD(startday+5,7)+1,$B$5,""),K7+1)</f>
        <v>46088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46089</v>
      </c>
      <c r="B13" s="7"/>
      <c r="C13" s="18">
        <f>IF(A13="","",IF(MONTH(A13+1)&lt;&gt;MONTH(A13),"",A13+1))</f>
        <v>46090</v>
      </c>
      <c r="D13" s="7"/>
      <c r="E13" s="18">
        <f>IF(C13="","",IF(MONTH(C13+1)&lt;&gt;MONTH(C13),"",C13+1))</f>
        <v>46091</v>
      </c>
      <c r="F13" s="7"/>
      <c r="G13" s="18">
        <f>IF(E13="","",IF(MONTH(E13+1)&lt;&gt;MONTH(E13),"",E13+1))</f>
        <v>46092</v>
      </c>
      <c r="H13" s="7"/>
      <c r="I13" s="18">
        <f>IF(G13="","",IF(MONTH(G13+1)&lt;&gt;MONTH(G13),"",G13+1))</f>
        <v>46093</v>
      </c>
      <c r="J13" s="7"/>
      <c r="K13" s="18">
        <f>IF(I13="","",IF(MONTH(I13+1)&lt;&gt;MONTH(I13),"",I13+1))</f>
        <v>46094</v>
      </c>
      <c r="L13" s="7"/>
      <c r="M13" s="18">
        <f>IF(K13="","",IF(MONTH(K13+1)&lt;&gt;MONTH(K13),"",K13+1))</f>
        <v>46095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46096</v>
      </c>
      <c r="B19" s="7"/>
      <c r="C19" s="18">
        <f>IF(A19="","",IF(MONTH(A19+1)&lt;&gt;MONTH(A19),"",A19+1))</f>
        <v>46097</v>
      </c>
      <c r="D19" s="7"/>
      <c r="E19" s="18">
        <f>IF(C19="","",IF(MONTH(C19+1)&lt;&gt;MONTH(C19),"",C19+1))</f>
        <v>46098</v>
      </c>
      <c r="F19" s="7"/>
      <c r="G19" s="18">
        <f>IF(E19="","",IF(MONTH(E19+1)&lt;&gt;MONTH(E19),"",E19+1))</f>
        <v>46099</v>
      </c>
      <c r="H19" s="7"/>
      <c r="I19" s="18">
        <f>IF(G19="","",IF(MONTH(G19+1)&lt;&gt;MONTH(G19),"",G19+1))</f>
        <v>46100</v>
      </c>
      <c r="J19" s="7"/>
      <c r="K19" s="18">
        <f>IF(I19="","",IF(MONTH(I19+1)&lt;&gt;MONTH(I19),"",I19+1))</f>
        <v>46101</v>
      </c>
      <c r="L19" s="7"/>
      <c r="M19" s="18">
        <f>IF(K19="","",IF(MONTH(K19+1)&lt;&gt;MONTH(K19),"",K19+1))</f>
        <v>46102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46103</v>
      </c>
      <c r="B25" s="7"/>
      <c r="C25" s="18">
        <f>IF(A25="","",IF(MONTH(A25+1)&lt;&gt;MONTH(A25),"",A25+1))</f>
        <v>46104</v>
      </c>
      <c r="D25" s="7"/>
      <c r="E25" s="18">
        <f>IF(C25="","",IF(MONTH(C25+1)&lt;&gt;MONTH(C25),"",C25+1))</f>
        <v>46105</v>
      </c>
      <c r="F25" s="7"/>
      <c r="G25" s="18">
        <f>IF(E25="","",IF(MONTH(E25+1)&lt;&gt;MONTH(E25),"",E25+1))</f>
        <v>46106</v>
      </c>
      <c r="H25" s="7"/>
      <c r="I25" s="18">
        <f>IF(G25="","",IF(MONTH(G25+1)&lt;&gt;MONTH(G25),"",G25+1))</f>
        <v>46107</v>
      </c>
      <c r="J25" s="7"/>
      <c r="K25" s="18">
        <f>IF(I25="","",IF(MONTH(I25+1)&lt;&gt;MONTH(I25),"",I25+1))</f>
        <v>46108</v>
      </c>
      <c r="L25" s="7"/>
      <c r="M25" s="18">
        <f>IF(K25="","",IF(MONTH(K25+1)&lt;&gt;MONTH(K25),"",K25+1))</f>
        <v>46109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46110</v>
      </c>
      <c r="B31" s="7"/>
      <c r="C31" s="18">
        <f>IF(A31="","",IF(MONTH(A31+1)&lt;&gt;MONTH(A31),"",A31+1))</f>
        <v>46111</v>
      </c>
      <c r="D31" s="7"/>
      <c r="E31" s="18">
        <f>IF(C31="","",IF(MONTH(C31+1)&lt;&gt;MONTH(C31),"",C31+1))</f>
        <v>46112</v>
      </c>
      <c r="F31" s="7"/>
      <c r="G31" s="18" t="str">
        <f>IF(E31="","",IF(MONTH(E31+1)&lt;&gt;MONTH(E31),"",E31+1))</f>
        <v/>
      </c>
      <c r="H31" s="7"/>
      <c r="I31" s="18" t="str">
        <f>IF(G31="","",IF(MONTH(G31+1)&lt;&gt;MONTH(G31),"",G31+1))</f>
        <v/>
      </c>
      <c r="J31" s="7"/>
      <c r="K31" s="18" t="str">
        <f>IF(I31="","",IF(MONTH(I31+1)&lt;&gt;MONTH(I31),"",I31+1))</f>
        <v/>
      </c>
      <c r="L31" s="7"/>
      <c r="M31" s="18" t="str">
        <f>IF(K31="","",IF(MONTH(K31+1)&lt;&gt;MONTH(K31),"",K31+1))</f>
        <v/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69" priority="7">
      <formula>A7=""</formula>
    </cfRule>
  </conditionalFormatting>
  <conditionalFormatting sqref="A8:N8 A14:N14 A20:N20 A26:N26 A32:N32 A38:D38">
    <cfRule type="expression" dxfId="68" priority="5">
      <formula>A7=""</formula>
    </cfRule>
  </conditionalFormatting>
  <conditionalFormatting sqref="A9:N9 A15:N15 A21:N21 A27:N27 A33:N33 A39:D39">
    <cfRule type="expression" dxfId="67" priority="4">
      <formula>A7=""</formula>
    </cfRule>
  </conditionalFormatting>
  <conditionalFormatting sqref="A10:N10 A16:N16 A22:N22 A28:N28 A34:N34 A40:D40">
    <cfRule type="expression" dxfId="66" priority="3">
      <formula>A7=""</formula>
    </cfRule>
  </conditionalFormatting>
  <conditionalFormatting sqref="A11:N11 A17:N17 A23:N23 A29:N29 A35:N35 A41:D41">
    <cfRule type="expression" dxfId="65" priority="2">
      <formula>A7=""</formula>
    </cfRule>
  </conditionalFormatting>
  <conditionalFormatting sqref="A12:N12 A18:N18 A24:N24 A30:N30 A36:N36 A42:D42">
    <cfRule type="expression" dxfId="64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63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70"/>
  <sheetViews>
    <sheetView showGridLines="0" topLeftCell="A19" workbookViewId="0">
      <selection activeCell="N37" sqref="K37:N42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APRIL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DATE(YEAR(Jan!B5),MONTH(Jan!B5)+3,1)</f>
        <v>46113</v>
      </c>
    </row>
    <row r="6" spans="1:14" s="2" customFormat="1" ht="18" customHeight="1" x14ac:dyDescent="0.25">
      <c r="A6" s="44">
        <f>A13</f>
        <v>46117</v>
      </c>
      <c r="B6" s="45"/>
      <c r="C6" s="44">
        <f>C13</f>
        <v>46118</v>
      </c>
      <c r="D6" s="45"/>
      <c r="E6" s="44">
        <f>E13</f>
        <v>46119</v>
      </c>
      <c r="F6" s="45"/>
      <c r="G6" s="44">
        <f>G13</f>
        <v>46120</v>
      </c>
      <c r="H6" s="45"/>
      <c r="I6" s="44">
        <f>I13</f>
        <v>46121</v>
      </c>
      <c r="J6" s="45"/>
      <c r="K6" s="44">
        <f>K13</f>
        <v>46122</v>
      </c>
      <c r="L6" s="45"/>
      <c r="M6" s="44">
        <f>M13</f>
        <v>46123</v>
      </c>
      <c r="N6" s="45"/>
    </row>
    <row r="7" spans="1:14" s="2" customFormat="1" ht="15.75" customHeight="1" x14ac:dyDescent="0.25">
      <c r="A7" s="18" t="str">
        <f>IF(WEEKDAY($B$5,1)=startday,$B$5,"")</f>
        <v/>
      </c>
      <c r="B7" s="7"/>
      <c r="C7" s="18" t="str">
        <f>IF(A7="",IF(WEEKDAY($B$5,1)=MOD(startday,7)+1,$B$5,""),A7+1)</f>
        <v/>
      </c>
      <c r="D7" s="7"/>
      <c r="E7" s="18" t="str">
        <f>IF(C7="",IF(WEEKDAY($B$5,1)=MOD(startday+1,7)+1,$B$5,""),C7+1)</f>
        <v/>
      </c>
      <c r="F7" s="7"/>
      <c r="G7" s="18">
        <f>IF(E7="",IF(WEEKDAY($B$5,1)=MOD(startday+2,7)+1,$B$5,""),E7+1)</f>
        <v>46113</v>
      </c>
      <c r="H7" s="7"/>
      <c r="I7" s="18">
        <f>IF(G7="",IF(WEEKDAY($B$5,1)=MOD(startday+3,7)+1,$B$5,""),G7+1)</f>
        <v>46114</v>
      </c>
      <c r="J7" s="7"/>
      <c r="K7" s="18">
        <f>IF(I7="",IF(WEEKDAY($B$5,1)=MOD(startday+4,7)+1,$B$5,""),I7+1)</f>
        <v>46115</v>
      </c>
      <c r="L7" s="7"/>
      <c r="M7" s="18">
        <f>IF(K7="",IF(WEEKDAY($B$5,1)=MOD(startday+5,7)+1,$B$5,""),K7+1)</f>
        <v>46116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46117</v>
      </c>
      <c r="B13" s="7"/>
      <c r="C13" s="18">
        <f>IF(A13="","",IF(MONTH(A13+1)&lt;&gt;MONTH(A13),"",A13+1))</f>
        <v>46118</v>
      </c>
      <c r="D13" s="7"/>
      <c r="E13" s="18">
        <f>IF(C13="","",IF(MONTH(C13+1)&lt;&gt;MONTH(C13),"",C13+1))</f>
        <v>46119</v>
      </c>
      <c r="F13" s="7"/>
      <c r="G13" s="18">
        <f>IF(E13="","",IF(MONTH(E13+1)&lt;&gt;MONTH(E13),"",E13+1))</f>
        <v>46120</v>
      </c>
      <c r="H13" s="7"/>
      <c r="I13" s="18">
        <f>IF(G13="","",IF(MONTH(G13+1)&lt;&gt;MONTH(G13),"",G13+1))</f>
        <v>46121</v>
      </c>
      <c r="J13" s="7"/>
      <c r="K13" s="18">
        <f>IF(I13="","",IF(MONTH(I13+1)&lt;&gt;MONTH(I13),"",I13+1))</f>
        <v>46122</v>
      </c>
      <c r="L13" s="7"/>
      <c r="M13" s="18">
        <f>IF(K13="","",IF(MONTH(K13+1)&lt;&gt;MONTH(K13),"",K13+1))</f>
        <v>46123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46124</v>
      </c>
      <c r="B19" s="7"/>
      <c r="C19" s="18">
        <f>IF(A19="","",IF(MONTH(A19+1)&lt;&gt;MONTH(A19),"",A19+1))</f>
        <v>46125</v>
      </c>
      <c r="D19" s="7"/>
      <c r="E19" s="18">
        <f>IF(C19="","",IF(MONTH(C19+1)&lt;&gt;MONTH(C19),"",C19+1))</f>
        <v>46126</v>
      </c>
      <c r="F19" s="7"/>
      <c r="G19" s="18">
        <f>IF(E19="","",IF(MONTH(E19+1)&lt;&gt;MONTH(E19),"",E19+1))</f>
        <v>46127</v>
      </c>
      <c r="H19" s="7"/>
      <c r="I19" s="18">
        <f>IF(G19="","",IF(MONTH(G19+1)&lt;&gt;MONTH(G19),"",G19+1))</f>
        <v>46128</v>
      </c>
      <c r="J19" s="7"/>
      <c r="K19" s="18">
        <f>IF(I19="","",IF(MONTH(I19+1)&lt;&gt;MONTH(I19),"",I19+1))</f>
        <v>46129</v>
      </c>
      <c r="L19" s="7"/>
      <c r="M19" s="18">
        <f>IF(K19="","",IF(MONTH(K19+1)&lt;&gt;MONTH(K19),"",K19+1))</f>
        <v>46130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46131</v>
      </c>
      <c r="B25" s="7"/>
      <c r="C25" s="18">
        <f>IF(A25="","",IF(MONTH(A25+1)&lt;&gt;MONTH(A25),"",A25+1))</f>
        <v>46132</v>
      </c>
      <c r="D25" s="7"/>
      <c r="E25" s="18">
        <f>IF(C25="","",IF(MONTH(C25+1)&lt;&gt;MONTH(C25),"",C25+1))</f>
        <v>46133</v>
      </c>
      <c r="F25" s="7"/>
      <c r="G25" s="18">
        <f>IF(E25="","",IF(MONTH(E25+1)&lt;&gt;MONTH(E25),"",E25+1))</f>
        <v>46134</v>
      </c>
      <c r="H25" s="7"/>
      <c r="I25" s="18">
        <f>IF(G25="","",IF(MONTH(G25+1)&lt;&gt;MONTH(G25),"",G25+1))</f>
        <v>46135</v>
      </c>
      <c r="J25" s="7"/>
      <c r="K25" s="18">
        <f>IF(I25="","",IF(MONTH(I25+1)&lt;&gt;MONTH(I25),"",I25+1))</f>
        <v>46136</v>
      </c>
      <c r="L25" s="7"/>
      <c r="M25" s="18">
        <f>IF(K25="","",IF(MONTH(K25+1)&lt;&gt;MONTH(K25),"",K25+1))</f>
        <v>46137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46138</v>
      </c>
      <c r="B31" s="7"/>
      <c r="C31" s="18">
        <f>IF(A31="","",IF(MONTH(A31+1)&lt;&gt;MONTH(A31),"",A31+1))</f>
        <v>46139</v>
      </c>
      <c r="D31" s="7"/>
      <c r="E31" s="18">
        <f>IF(C31="","",IF(MONTH(C31+1)&lt;&gt;MONTH(C31),"",C31+1))</f>
        <v>46140</v>
      </c>
      <c r="F31" s="7"/>
      <c r="G31" s="18">
        <f>IF(E31="","",IF(MONTH(E31+1)&lt;&gt;MONTH(E31),"",E31+1))</f>
        <v>46141</v>
      </c>
      <c r="H31" s="7"/>
      <c r="I31" s="18">
        <f>IF(G31="","",IF(MONTH(G31+1)&lt;&gt;MONTH(G31),"",G31+1))</f>
        <v>46142</v>
      </c>
      <c r="J31" s="7"/>
      <c r="K31" s="18" t="str">
        <f>IF(I31="","",IF(MONTH(I31+1)&lt;&gt;MONTH(I31),"",I31+1))</f>
        <v/>
      </c>
      <c r="L31" s="7"/>
      <c r="M31" s="18" t="str">
        <f>IF(K31="","",IF(MONTH(K31+1)&lt;&gt;MONTH(K31),"",K31+1))</f>
        <v/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62" priority="7">
      <formula>A7=""</formula>
    </cfRule>
  </conditionalFormatting>
  <conditionalFormatting sqref="A8:N8 A14:N14 A20:N20 A26:N26 A32:N32 A38:D38">
    <cfRule type="expression" dxfId="61" priority="5">
      <formula>A7=""</formula>
    </cfRule>
  </conditionalFormatting>
  <conditionalFormatting sqref="A9:N9 A15:N15 A21:N21 A27:N27 A33:N33 A39:D39">
    <cfRule type="expression" dxfId="60" priority="4">
      <formula>A7=""</formula>
    </cfRule>
  </conditionalFormatting>
  <conditionalFormatting sqref="A10:N10 A16:N16 A22:N22 A28:N28 A34:N34 A40:D40">
    <cfRule type="expression" dxfId="59" priority="3">
      <formula>A7=""</formula>
    </cfRule>
  </conditionalFormatting>
  <conditionalFormatting sqref="A11:N11 A17:N17 A23:N23 A29:N29 A35:N35 A41:D41">
    <cfRule type="expression" dxfId="58" priority="2">
      <formula>A7=""</formula>
    </cfRule>
  </conditionalFormatting>
  <conditionalFormatting sqref="A12:N12 A18:N18 A24:N24 A30:N30 A36:N36 A42:D42">
    <cfRule type="expression" dxfId="57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56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70"/>
  <sheetViews>
    <sheetView showGridLines="0" topLeftCell="A14" workbookViewId="0">
      <selection activeCell="N37" sqref="K37:N41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MAY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DATE(YEAR(Jan!B5),MONTH(Jan!B5)+4,1)</f>
        <v>46143</v>
      </c>
    </row>
    <row r="6" spans="1:14" s="2" customFormat="1" ht="18" customHeight="1" x14ac:dyDescent="0.25">
      <c r="A6" s="44">
        <f>A13</f>
        <v>46145</v>
      </c>
      <c r="B6" s="45"/>
      <c r="C6" s="44">
        <f>C13</f>
        <v>46146</v>
      </c>
      <c r="D6" s="45"/>
      <c r="E6" s="44">
        <f>E13</f>
        <v>46147</v>
      </c>
      <c r="F6" s="45"/>
      <c r="G6" s="44">
        <f>G13</f>
        <v>46148</v>
      </c>
      <c r="H6" s="45"/>
      <c r="I6" s="44">
        <f>I13</f>
        <v>46149</v>
      </c>
      <c r="J6" s="45"/>
      <c r="K6" s="44">
        <f>K13</f>
        <v>46150</v>
      </c>
      <c r="L6" s="45"/>
      <c r="M6" s="44">
        <f>M13</f>
        <v>46151</v>
      </c>
      <c r="N6" s="45"/>
    </row>
    <row r="7" spans="1:14" s="2" customFormat="1" ht="15.75" customHeight="1" x14ac:dyDescent="0.25">
      <c r="A7" s="18" t="str">
        <f>IF(WEEKDAY($B$5,1)=startday,$B$5,"")</f>
        <v/>
      </c>
      <c r="B7" s="7"/>
      <c r="C7" s="18" t="str">
        <f>IF(A7="",IF(WEEKDAY($B$5,1)=MOD(startday,7)+1,$B$5,""),A7+1)</f>
        <v/>
      </c>
      <c r="D7" s="7"/>
      <c r="E7" s="18" t="str">
        <f>IF(C7="",IF(WEEKDAY($B$5,1)=MOD(startday+1,7)+1,$B$5,""),C7+1)</f>
        <v/>
      </c>
      <c r="F7" s="7"/>
      <c r="G7" s="18" t="str">
        <f>IF(E7="",IF(WEEKDAY($B$5,1)=MOD(startday+2,7)+1,$B$5,""),E7+1)</f>
        <v/>
      </c>
      <c r="H7" s="7"/>
      <c r="I7" s="18" t="str">
        <f>IF(G7="",IF(WEEKDAY($B$5,1)=MOD(startday+3,7)+1,$B$5,""),G7+1)</f>
        <v/>
      </c>
      <c r="J7" s="7"/>
      <c r="K7" s="18">
        <f>IF(I7="",IF(WEEKDAY($B$5,1)=MOD(startday+4,7)+1,$B$5,""),I7+1)</f>
        <v>46143</v>
      </c>
      <c r="L7" s="7"/>
      <c r="M7" s="18">
        <f>IF(K7="",IF(WEEKDAY($B$5,1)=MOD(startday+5,7)+1,$B$5,""),K7+1)</f>
        <v>46144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46145</v>
      </c>
      <c r="B13" s="7"/>
      <c r="C13" s="18">
        <f>IF(A13="","",IF(MONTH(A13+1)&lt;&gt;MONTH(A13),"",A13+1))</f>
        <v>46146</v>
      </c>
      <c r="D13" s="7"/>
      <c r="E13" s="18">
        <f>IF(C13="","",IF(MONTH(C13+1)&lt;&gt;MONTH(C13),"",C13+1))</f>
        <v>46147</v>
      </c>
      <c r="F13" s="7"/>
      <c r="G13" s="18">
        <f>IF(E13="","",IF(MONTH(E13+1)&lt;&gt;MONTH(E13),"",E13+1))</f>
        <v>46148</v>
      </c>
      <c r="H13" s="7"/>
      <c r="I13" s="18">
        <f>IF(G13="","",IF(MONTH(G13+1)&lt;&gt;MONTH(G13),"",G13+1))</f>
        <v>46149</v>
      </c>
      <c r="J13" s="7"/>
      <c r="K13" s="18">
        <f>IF(I13="","",IF(MONTH(I13+1)&lt;&gt;MONTH(I13),"",I13+1))</f>
        <v>46150</v>
      </c>
      <c r="L13" s="7"/>
      <c r="M13" s="18">
        <f>IF(K13="","",IF(MONTH(K13+1)&lt;&gt;MONTH(K13),"",K13+1))</f>
        <v>46151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46152</v>
      </c>
      <c r="B19" s="7"/>
      <c r="C19" s="18">
        <f>IF(A19="","",IF(MONTH(A19+1)&lt;&gt;MONTH(A19),"",A19+1))</f>
        <v>46153</v>
      </c>
      <c r="D19" s="7"/>
      <c r="E19" s="18">
        <f>IF(C19="","",IF(MONTH(C19+1)&lt;&gt;MONTH(C19),"",C19+1))</f>
        <v>46154</v>
      </c>
      <c r="F19" s="7"/>
      <c r="G19" s="18">
        <f>IF(E19="","",IF(MONTH(E19+1)&lt;&gt;MONTH(E19),"",E19+1))</f>
        <v>46155</v>
      </c>
      <c r="H19" s="7"/>
      <c r="I19" s="18">
        <f>IF(G19="","",IF(MONTH(G19+1)&lt;&gt;MONTH(G19),"",G19+1))</f>
        <v>46156</v>
      </c>
      <c r="J19" s="7"/>
      <c r="K19" s="18">
        <f>IF(I19="","",IF(MONTH(I19+1)&lt;&gt;MONTH(I19),"",I19+1))</f>
        <v>46157</v>
      </c>
      <c r="L19" s="7"/>
      <c r="M19" s="18">
        <f>IF(K19="","",IF(MONTH(K19+1)&lt;&gt;MONTH(K19),"",K19+1))</f>
        <v>46158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46159</v>
      </c>
      <c r="B25" s="7"/>
      <c r="C25" s="18">
        <f>IF(A25="","",IF(MONTH(A25+1)&lt;&gt;MONTH(A25),"",A25+1))</f>
        <v>46160</v>
      </c>
      <c r="D25" s="7"/>
      <c r="E25" s="18">
        <f>IF(C25="","",IF(MONTH(C25+1)&lt;&gt;MONTH(C25),"",C25+1))</f>
        <v>46161</v>
      </c>
      <c r="F25" s="7"/>
      <c r="G25" s="18">
        <f>IF(E25="","",IF(MONTH(E25+1)&lt;&gt;MONTH(E25),"",E25+1))</f>
        <v>46162</v>
      </c>
      <c r="H25" s="7"/>
      <c r="I25" s="18">
        <f>IF(G25="","",IF(MONTH(G25+1)&lt;&gt;MONTH(G25),"",G25+1))</f>
        <v>46163</v>
      </c>
      <c r="J25" s="7"/>
      <c r="K25" s="18">
        <f>IF(I25="","",IF(MONTH(I25+1)&lt;&gt;MONTH(I25),"",I25+1))</f>
        <v>46164</v>
      </c>
      <c r="L25" s="7"/>
      <c r="M25" s="18">
        <f>IF(K25="","",IF(MONTH(K25+1)&lt;&gt;MONTH(K25),"",K25+1))</f>
        <v>46165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46166</v>
      </c>
      <c r="B31" s="7"/>
      <c r="C31" s="18">
        <f>IF(A31="","",IF(MONTH(A31+1)&lt;&gt;MONTH(A31),"",A31+1))</f>
        <v>46167</v>
      </c>
      <c r="D31" s="7"/>
      <c r="E31" s="18">
        <f>IF(C31="","",IF(MONTH(C31+1)&lt;&gt;MONTH(C31),"",C31+1))</f>
        <v>46168</v>
      </c>
      <c r="F31" s="7"/>
      <c r="G31" s="18">
        <f>IF(E31="","",IF(MONTH(E31+1)&lt;&gt;MONTH(E31),"",E31+1))</f>
        <v>46169</v>
      </c>
      <c r="H31" s="7"/>
      <c r="I31" s="18">
        <f>IF(G31="","",IF(MONTH(G31+1)&lt;&gt;MONTH(G31),"",G31+1))</f>
        <v>46170</v>
      </c>
      <c r="J31" s="7"/>
      <c r="K31" s="18">
        <f>IF(I31="","",IF(MONTH(I31+1)&lt;&gt;MONTH(I31),"",I31+1))</f>
        <v>46171</v>
      </c>
      <c r="L31" s="7"/>
      <c r="M31" s="18">
        <f>IF(K31="","",IF(MONTH(K31+1)&lt;&gt;MONTH(K31),"",K31+1))</f>
        <v>46172</v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>
        <f>IF(M31="","",IF(MONTH(M31+1)&lt;&gt;MONTH(M31),"",M31+1))</f>
        <v>46173</v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55" priority="7">
      <formula>A7=""</formula>
    </cfRule>
  </conditionalFormatting>
  <conditionalFormatting sqref="A8:N8 A14:N14 A20:N20 A26:N26 A32:N32 A38:D38">
    <cfRule type="expression" dxfId="54" priority="5">
      <formula>A7=""</formula>
    </cfRule>
  </conditionalFormatting>
  <conditionalFormatting sqref="A9:N9 A15:N15 A21:N21 A27:N27 A33:N33 A39:D39">
    <cfRule type="expression" dxfId="53" priority="4">
      <formula>A7=""</formula>
    </cfRule>
  </conditionalFormatting>
  <conditionalFormatting sqref="A10:N10 A16:N16 A22:N22 A28:N28 A34:N34 A40:D40">
    <cfRule type="expression" dxfId="52" priority="3">
      <formula>A7=""</formula>
    </cfRule>
  </conditionalFormatting>
  <conditionalFormatting sqref="A11:N11 A17:N17 A23:N23 A29:N29 A35:N35 A41:D41">
    <cfRule type="expression" dxfId="51" priority="2">
      <formula>A7=""</formula>
    </cfRule>
  </conditionalFormatting>
  <conditionalFormatting sqref="A12:N12 A18:N18 A24:N24 A30:N30 A36:N36 A42:D42">
    <cfRule type="expression" dxfId="50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49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70"/>
  <sheetViews>
    <sheetView showGridLines="0" topLeftCell="A14" workbookViewId="0">
      <selection activeCell="N37" sqref="K37:N42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JUNE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DATE(YEAR(Jan!B5),MONTH(Jan!B5)+5,1)</f>
        <v>46174</v>
      </c>
    </row>
    <row r="6" spans="1:14" s="2" customFormat="1" ht="18" customHeight="1" x14ac:dyDescent="0.25">
      <c r="A6" s="44">
        <f>A13</f>
        <v>46180</v>
      </c>
      <c r="B6" s="45"/>
      <c r="C6" s="44">
        <f>C13</f>
        <v>46181</v>
      </c>
      <c r="D6" s="45"/>
      <c r="E6" s="44">
        <f>E13</f>
        <v>46182</v>
      </c>
      <c r="F6" s="45"/>
      <c r="G6" s="44">
        <f>G13</f>
        <v>46183</v>
      </c>
      <c r="H6" s="45"/>
      <c r="I6" s="44">
        <f>I13</f>
        <v>46184</v>
      </c>
      <c r="J6" s="45"/>
      <c r="K6" s="44">
        <f>K13</f>
        <v>46185</v>
      </c>
      <c r="L6" s="45"/>
      <c r="M6" s="44">
        <f>M13</f>
        <v>46186</v>
      </c>
      <c r="N6" s="45"/>
    </row>
    <row r="7" spans="1:14" s="2" customFormat="1" ht="15.75" customHeight="1" x14ac:dyDescent="0.25">
      <c r="A7" s="18" t="str">
        <f>IF(WEEKDAY($B$5,1)=startday,$B$5,"")</f>
        <v/>
      </c>
      <c r="B7" s="7"/>
      <c r="C7" s="18">
        <f>IF(A7="",IF(WEEKDAY($B$5,1)=MOD(startday,7)+1,$B$5,""),A7+1)</f>
        <v>46174</v>
      </c>
      <c r="D7" s="7"/>
      <c r="E7" s="18">
        <f>IF(C7="",IF(WEEKDAY($B$5,1)=MOD(startday+1,7)+1,$B$5,""),C7+1)</f>
        <v>46175</v>
      </c>
      <c r="F7" s="7"/>
      <c r="G7" s="18">
        <f>IF(E7="",IF(WEEKDAY($B$5,1)=MOD(startday+2,7)+1,$B$5,""),E7+1)</f>
        <v>46176</v>
      </c>
      <c r="H7" s="7"/>
      <c r="I7" s="18">
        <f>IF(G7="",IF(WEEKDAY($B$5,1)=MOD(startday+3,7)+1,$B$5,""),G7+1)</f>
        <v>46177</v>
      </c>
      <c r="J7" s="7"/>
      <c r="K7" s="18">
        <f>IF(I7="",IF(WEEKDAY($B$5,1)=MOD(startday+4,7)+1,$B$5,""),I7+1)</f>
        <v>46178</v>
      </c>
      <c r="L7" s="7"/>
      <c r="M7" s="18">
        <f>IF(K7="",IF(WEEKDAY($B$5,1)=MOD(startday+5,7)+1,$B$5,""),K7+1)</f>
        <v>46179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46180</v>
      </c>
      <c r="B13" s="7"/>
      <c r="C13" s="18">
        <f>IF(A13="","",IF(MONTH(A13+1)&lt;&gt;MONTH(A13),"",A13+1))</f>
        <v>46181</v>
      </c>
      <c r="D13" s="7"/>
      <c r="E13" s="18">
        <f>IF(C13="","",IF(MONTH(C13+1)&lt;&gt;MONTH(C13),"",C13+1))</f>
        <v>46182</v>
      </c>
      <c r="F13" s="7"/>
      <c r="G13" s="18">
        <f>IF(E13="","",IF(MONTH(E13+1)&lt;&gt;MONTH(E13),"",E13+1))</f>
        <v>46183</v>
      </c>
      <c r="H13" s="7"/>
      <c r="I13" s="18">
        <f>IF(G13="","",IF(MONTH(G13+1)&lt;&gt;MONTH(G13),"",G13+1))</f>
        <v>46184</v>
      </c>
      <c r="J13" s="7"/>
      <c r="K13" s="18">
        <f>IF(I13="","",IF(MONTH(I13+1)&lt;&gt;MONTH(I13),"",I13+1))</f>
        <v>46185</v>
      </c>
      <c r="L13" s="7"/>
      <c r="M13" s="18">
        <f>IF(K13="","",IF(MONTH(K13+1)&lt;&gt;MONTH(K13),"",K13+1))</f>
        <v>46186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46187</v>
      </c>
      <c r="B19" s="7"/>
      <c r="C19" s="18">
        <f>IF(A19="","",IF(MONTH(A19+1)&lt;&gt;MONTH(A19),"",A19+1))</f>
        <v>46188</v>
      </c>
      <c r="D19" s="7"/>
      <c r="E19" s="18">
        <f>IF(C19="","",IF(MONTH(C19+1)&lt;&gt;MONTH(C19),"",C19+1))</f>
        <v>46189</v>
      </c>
      <c r="F19" s="7"/>
      <c r="G19" s="18">
        <f>IF(E19="","",IF(MONTH(E19+1)&lt;&gt;MONTH(E19),"",E19+1))</f>
        <v>46190</v>
      </c>
      <c r="H19" s="7"/>
      <c r="I19" s="18">
        <f>IF(G19="","",IF(MONTH(G19+1)&lt;&gt;MONTH(G19),"",G19+1))</f>
        <v>46191</v>
      </c>
      <c r="J19" s="7"/>
      <c r="K19" s="18">
        <f>IF(I19="","",IF(MONTH(I19+1)&lt;&gt;MONTH(I19),"",I19+1))</f>
        <v>46192</v>
      </c>
      <c r="L19" s="7"/>
      <c r="M19" s="18">
        <f>IF(K19="","",IF(MONTH(K19+1)&lt;&gt;MONTH(K19),"",K19+1))</f>
        <v>46193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46194</v>
      </c>
      <c r="B25" s="7"/>
      <c r="C25" s="18">
        <f>IF(A25="","",IF(MONTH(A25+1)&lt;&gt;MONTH(A25),"",A25+1))</f>
        <v>46195</v>
      </c>
      <c r="D25" s="7"/>
      <c r="E25" s="18">
        <f>IF(C25="","",IF(MONTH(C25+1)&lt;&gt;MONTH(C25),"",C25+1))</f>
        <v>46196</v>
      </c>
      <c r="F25" s="7"/>
      <c r="G25" s="18">
        <f>IF(E25="","",IF(MONTH(E25+1)&lt;&gt;MONTH(E25),"",E25+1))</f>
        <v>46197</v>
      </c>
      <c r="H25" s="7"/>
      <c r="I25" s="18">
        <f>IF(G25="","",IF(MONTH(G25+1)&lt;&gt;MONTH(G25),"",G25+1))</f>
        <v>46198</v>
      </c>
      <c r="J25" s="7"/>
      <c r="K25" s="18">
        <f>IF(I25="","",IF(MONTH(I25+1)&lt;&gt;MONTH(I25),"",I25+1))</f>
        <v>46199</v>
      </c>
      <c r="L25" s="7"/>
      <c r="M25" s="18">
        <f>IF(K25="","",IF(MONTH(K25+1)&lt;&gt;MONTH(K25),"",K25+1))</f>
        <v>46200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46201</v>
      </c>
      <c r="B31" s="7"/>
      <c r="C31" s="18">
        <f>IF(A31="","",IF(MONTH(A31+1)&lt;&gt;MONTH(A31),"",A31+1))</f>
        <v>46202</v>
      </c>
      <c r="D31" s="7"/>
      <c r="E31" s="18">
        <f>IF(C31="","",IF(MONTH(C31+1)&lt;&gt;MONTH(C31),"",C31+1))</f>
        <v>46203</v>
      </c>
      <c r="F31" s="7"/>
      <c r="G31" s="18" t="str">
        <f>IF(E31="","",IF(MONTH(E31+1)&lt;&gt;MONTH(E31),"",E31+1))</f>
        <v/>
      </c>
      <c r="H31" s="7"/>
      <c r="I31" s="18" t="str">
        <f>IF(G31="","",IF(MONTH(G31+1)&lt;&gt;MONTH(G31),"",G31+1))</f>
        <v/>
      </c>
      <c r="J31" s="7"/>
      <c r="K31" s="18" t="str">
        <f>IF(I31="","",IF(MONTH(I31+1)&lt;&gt;MONTH(I31),"",I31+1))</f>
        <v/>
      </c>
      <c r="L31" s="7"/>
      <c r="M31" s="18" t="str">
        <f>IF(K31="","",IF(MONTH(K31+1)&lt;&gt;MONTH(K31),"",K31+1))</f>
        <v/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48" priority="7">
      <formula>A7=""</formula>
    </cfRule>
  </conditionalFormatting>
  <conditionalFormatting sqref="A8:N8 A14:N14 A20:N20 A26:N26 A32:N32 A38:D38">
    <cfRule type="expression" dxfId="47" priority="5">
      <formula>A7=""</formula>
    </cfRule>
  </conditionalFormatting>
  <conditionalFormatting sqref="A9:N9 A15:N15 A21:N21 A27:N27 A33:N33 A39:D39">
    <cfRule type="expression" dxfId="46" priority="4">
      <formula>A7=""</formula>
    </cfRule>
  </conditionalFormatting>
  <conditionalFormatting sqref="A10:N10 A16:N16 A22:N22 A28:N28 A34:N34 A40:D40">
    <cfRule type="expression" dxfId="45" priority="3">
      <formula>A7=""</formula>
    </cfRule>
  </conditionalFormatting>
  <conditionalFormatting sqref="A11:N11 A17:N17 A23:N23 A29:N29 A35:N35 A41:D41">
    <cfRule type="expression" dxfId="44" priority="2">
      <formula>A7=""</formula>
    </cfRule>
  </conditionalFormatting>
  <conditionalFormatting sqref="A12:N12 A18:N18 A24:N24 A30:N30 A36:N36 A42:D42">
    <cfRule type="expression" dxfId="43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42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70"/>
  <sheetViews>
    <sheetView showGridLines="0" topLeftCell="A14" workbookViewId="0">
      <selection activeCell="K38" sqref="K38:N41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JULY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DATE(YEAR(Jan!B5),MONTH(Jan!B5)+6,1)</f>
        <v>46204</v>
      </c>
    </row>
    <row r="6" spans="1:14" s="2" customFormat="1" ht="18" customHeight="1" x14ac:dyDescent="0.25">
      <c r="A6" s="44">
        <f>A13</f>
        <v>46208</v>
      </c>
      <c r="B6" s="45"/>
      <c r="C6" s="44">
        <f>C13</f>
        <v>46209</v>
      </c>
      <c r="D6" s="45"/>
      <c r="E6" s="44">
        <f>E13</f>
        <v>46210</v>
      </c>
      <c r="F6" s="45"/>
      <c r="G6" s="44">
        <f>G13</f>
        <v>46211</v>
      </c>
      <c r="H6" s="45"/>
      <c r="I6" s="44">
        <f>I13</f>
        <v>46212</v>
      </c>
      <c r="J6" s="45"/>
      <c r="K6" s="44">
        <f>K13</f>
        <v>46213</v>
      </c>
      <c r="L6" s="45"/>
      <c r="M6" s="44">
        <f>M13</f>
        <v>46214</v>
      </c>
      <c r="N6" s="45"/>
    </row>
    <row r="7" spans="1:14" s="2" customFormat="1" ht="15.75" customHeight="1" x14ac:dyDescent="0.25">
      <c r="A7" s="18" t="str">
        <f>IF(WEEKDAY($B$5,1)=startday,$B$5,"")</f>
        <v/>
      </c>
      <c r="B7" s="7"/>
      <c r="C7" s="18" t="str">
        <f>IF(A7="",IF(WEEKDAY($B$5,1)=MOD(startday,7)+1,$B$5,""),A7+1)</f>
        <v/>
      </c>
      <c r="D7" s="7"/>
      <c r="E7" s="18" t="str">
        <f>IF(C7="",IF(WEEKDAY($B$5,1)=MOD(startday+1,7)+1,$B$5,""),C7+1)</f>
        <v/>
      </c>
      <c r="F7" s="7"/>
      <c r="G7" s="18">
        <f>IF(E7="",IF(WEEKDAY($B$5,1)=MOD(startday+2,7)+1,$B$5,""),E7+1)</f>
        <v>46204</v>
      </c>
      <c r="H7" s="7"/>
      <c r="I7" s="18">
        <f>IF(G7="",IF(WEEKDAY($B$5,1)=MOD(startday+3,7)+1,$B$5,""),G7+1)</f>
        <v>46205</v>
      </c>
      <c r="J7" s="7"/>
      <c r="K7" s="18">
        <f>IF(I7="",IF(WEEKDAY($B$5,1)=MOD(startday+4,7)+1,$B$5,""),I7+1)</f>
        <v>46206</v>
      </c>
      <c r="L7" s="7"/>
      <c r="M7" s="18">
        <f>IF(K7="",IF(WEEKDAY($B$5,1)=MOD(startday+5,7)+1,$B$5,""),K7+1)</f>
        <v>46207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46208</v>
      </c>
      <c r="B13" s="7"/>
      <c r="C13" s="18">
        <f>IF(A13="","",IF(MONTH(A13+1)&lt;&gt;MONTH(A13),"",A13+1))</f>
        <v>46209</v>
      </c>
      <c r="D13" s="7"/>
      <c r="E13" s="18">
        <f>IF(C13="","",IF(MONTH(C13+1)&lt;&gt;MONTH(C13),"",C13+1))</f>
        <v>46210</v>
      </c>
      <c r="F13" s="7"/>
      <c r="G13" s="18">
        <f>IF(E13="","",IF(MONTH(E13+1)&lt;&gt;MONTH(E13),"",E13+1))</f>
        <v>46211</v>
      </c>
      <c r="H13" s="7"/>
      <c r="I13" s="18">
        <f>IF(G13="","",IF(MONTH(G13+1)&lt;&gt;MONTH(G13),"",G13+1))</f>
        <v>46212</v>
      </c>
      <c r="J13" s="7"/>
      <c r="K13" s="18">
        <f>IF(I13="","",IF(MONTH(I13+1)&lt;&gt;MONTH(I13),"",I13+1))</f>
        <v>46213</v>
      </c>
      <c r="L13" s="7"/>
      <c r="M13" s="18">
        <f>IF(K13="","",IF(MONTH(K13+1)&lt;&gt;MONTH(K13),"",K13+1))</f>
        <v>46214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46215</v>
      </c>
      <c r="B19" s="7"/>
      <c r="C19" s="18">
        <f>IF(A19="","",IF(MONTH(A19+1)&lt;&gt;MONTH(A19),"",A19+1))</f>
        <v>46216</v>
      </c>
      <c r="D19" s="7"/>
      <c r="E19" s="18">
        <f>IF(C19="","",IF(MONTH(C19+1)&lt;&gt;MONTH(C19),"",C19+1))</f>
        <v>46217</v>
      </c>
      <c r="F19" s="7"/>
      <c r="G19" s="18">
        <f>IF(E19="","",IF(MONTH(E19+1)&lt;&gt;MONTH(E19),"",E19+1))</f>
        <v>46218</v>
      </c>
      <c r="H19" s="7"/>
      <c r="I19" s="18">
        <f>IF(G19="","",IF(MONTH(G19+1)&lt;&gt;MONTH(G19),"",G19+1))</f>
        <v>46219</v>
      </c>
      <c r="J19" s="7"/>
      <c r="K19" s="18">
        <f>IF(I19="","",IF(MONTH(I19+1)&lt;&gt;MONTH(I19),"",I19+1))</f>
        <v>46220</v>
      </c>
      <c r="L19" s="7"/>
      <c r="M19" s="18">
        <f>IF(K19="","",IF(MONTH(K19+1)&lt;&gt;MONTH(K19),"",K19+1))</f>
        <v>46221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46222</v>
      </c>
      <c r="B25" s="7"/>
      <c r="C25" s="18">
        <f>IF(A25="","",IF(MONTH(A25+1)&lt;&gt;MONTH(A25),"",A25+1))</f>
        <v>46223</v>
      </c>
      <c r="D25" s="7"/>
      <c r="E25" s="18">
        <f>IF(C25="","",IF(MONTH(C25+1)&lt;&gt;MONTH(C25),"",C25+1))</f>
        <v>46224</v>
      </c>
      <c r="F25" s="7"/>
      <c r="G25" s="18">
        <f>IF(E25="","",IF(MONTH(E25+1)&lt;&gt;MONTH(E25),"",E25+1))</f>
        <v>46225</v>
      </c>
      <c r="H25" s="7"/>
      <c r="I25" s="18">
        <f>IF(G25="","",IF(MONTH(G25+1)&lt;&gt;MONTH(G25),"",G25+1))</f>
        <v>46226</v>
      </c>
      <c r="J25" s="7"/>
      <c r="K25" s="18">
        <f>IF(I25="","",IF(MONTH(I25+1)&lt;&gt;MONTH(I25),"",I25+1))</f>
        <v>46227</v>
      </c>
      <c r="L25" s="7"/>
      <c r="M25" s="18">
        <f>IF(K25="","",IF(MONTH(K25+1)&lt;&gt;MONTH(K25),"",K25+1))</f>
        <v>46228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46229</v>
      </c>
      <c r="B31" s="7"/>
      <c r="C31" s="18">
        <f>IF(A31="","",IF(MONTH(A31+1)&lt;&gt;MONTH(A31),"",A31+1))</f>
        <v>46230</v>
      </c>
      <c r="D31" s="7"/>
      <c r="E31" s="18">
        <f>IF(C31="","",IF(MONTH(C31+1)&lt;&gt;MONTH(C31),"",C31+1))</f>
        <v>46231</v>
      </c>
      <c r="F31" s="7"/>
      <c r="G31" s="18">
        <f>IF(E31="","",IF(MONTH(E31+1)&lt;&gt;MONTH(E31),"",E31+1))</f>
        <v>46232</v>
      </c>
      <c r="H31" s="7"/>
      <c r="I31" s="18">
        <f>IF(G31="","",IF(MONTH(G31+1)&lt;&gt;MONTH(G31),"",G31+1))</f>
        <v>46233</v>
      </c>
      <c r="J31" s="7"/>
      <c r="K31" s="18">
        <f>IF(I31="","",IF(MONTH(I31+1)&lt;&gt;MONTH(I31),"",I31+1))</f>
        <v>46234</v>
      </c>
      <c r="L31" s="7"/>
      <c r="M31" s="18" t="str">
        <f>IF(K31="","",IF(MONTH(K31+1)&lt;&gt;MONTH(K31),"",K31+1))</f>
        <v/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41" priority="7">
      <formula>A7=""</formula>
    </cfRule>
  </conditionalFormatting>
  <conditionalFormatting sqref="A8:N8 A14:N14 A20:N20 A26:N26 A32:N32 A38:D38">
    <cfRule type="expression" dxfId="40" priority="5">
      <formula>A7=""</formula>
    </cfRule>
  </conditionalFormatting>
  <conditionalFormatting sqref="A9:N9 A15:N15 A21:N21 A27:N27 A33:N33 A39:D39">
    <cfRule type="expression" dxfId="39" priority="4">
      <formula>A7=""</formula>
    </cfRule>
  </conditionalFormatting>
  <conditionalFormatting sqref="A10:N10 A16:N16 A22:N22 A28:N28 A34:N34 A40:D40">
    <cfRule type="expression" dxfId="38" priority="3">
      <formula>A7=""</formula>
    </cfRule>
  </conditionalFormatting>
  <conditionalFormatting sqref="A11:N11 A17:N17 A23:N23 A29:N29 A35:N35 A41:D41">
    <cfRule type="expression" dxfId="37" priority="2">
      <formula>A7=""</formula>
    </cfRule>
  </conditionalFormatting>
  <conditionalFormatting sqref="A12:N12 A18:N18 A24:N24 A30:N30 A36:N36 A42:D42">
    <cfRule type="expression" dxfId="36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35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70"/>
  <sheetViews>
    <sheetView showGridLines="0" topLeftCell="A14" workbookViewId="0">
      <selection activeCell="K38" sqref="K38:N42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AUGUST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DATE(YEAR(Jan!B5),MONTH(Jan!B5)+7,1)</f>
        <v>46235</v>
      </c>
    </row>
    <row r="6" spans="1:14" s="2" customFormat="1" ht="18" customHeight="1" x14ac:dyDescent="0.25">
      <c r="A6" s="44">
        <f>A13</f>
        <v>46236</v>
      </c>
      <c r="B6" s="45"/>
      <c r="C6" s="44">
        <f>C13</f>
        <v>46237</v>
      </c>
      <c r="D6" s="45"/>
      <c r="E6" s="44">
        <f>E13</f>
        <v>46238</v>
      </c>
      <c r="F6" s="45"/>
      <c r="G6" s="44">
        <f>G13</f>
        <v>46239</v>
      </c>
      <c r="H6" s="45"/>
      <c r="I6" s="44">
        <f>I13</f>
        <v>46240</v>
      </c>
      <c r="J6" s="45"/>
      <c r="K6" s="44">
        <f>K13</f>
        <v>46241</v>
      </c>
      <c r="L6" s="45"/>
      <c r="M6" s="44">
        <f>M13</f>
        <v>46242</v>
      </c>
      <c r="N6" s="45"/>
    </row>
    <row r="7" spans="1:14" s="2" customFormat="1" ht="15.75" customHeight="1" x14ac:dyDescent="0.25">
      <c r="A7" s="18" t="str">
        <f>IF(WEEKDAY($B$5,1)=startday,$B$5,"")</f>
        <v/>
      </c>
      <c r="B7" s="7"/>
      <c r="C7" s="18" t="str">
        <f>IF(A7="",IF(WEEKDAY($B$5,1)=MOD(startday,7)+1,$B$5,""),A7+1)</f>
        <v/>
      </c>
      <c r="D7" s="7"/>
      <c r="E7" s="18" t="str">
        <f>IF(C7="",IF(WEEKDAY($B$5,1)=MOD(startday+1,7)+1,$B$5,""),C7+1)</f>
        <v/>
      </c>
      <c r="F7" s="7"/>
      <c r="G7" s="18" t="str">
        <f>IF(E7="",IF(WEEKDAY($B$5,1)=MOD(startday+2,7)+1,$B$5,""),E7+1)</f>
        <v/>
      </c>
      <c r="H7" s="7"/>
      <c r="I7" s="18" t="str">
        <f>IF(G7="",IF(WEEKDAY($B$5,1)=MOD(startday+3,7)+1,$B$5,""),G7+1)</f>
        <v/>
      </c>
      <c r="J7" s="7"/>
      <c r="K7" s="18" t="str">
        <f>IF(I7="",IF(WEEKDAY($B$5,1)=MOD(startday+4,7)+1,$B$5,""),I7+1)</f>
        <v/>
      </c>
      <c r="L7" s="7"/>
      <c r="M7" s="18">
        <f>IF(K7="",IF(WEEKDAY($B$5,1)=MOD(startday+5,7)+1,$B$5,""),K7+1)</f>
        <v>46235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46236</v>
      </c>
      <c r="B13" s="7"/>
      <c r="C13" s="18">
        <f>IF(A13="","",IF(MONTH(A13+1)&lt;&gt;MONTH(A13),"",A13+1))</f>
        <v>46237</v>
      </c>
      <c r="D13" s="7"/>
      <c r="E13" s="18">
        <f>IF(C13="","",IF(MONTH(C13+1)&lt;&gt;MONTH(C13),"",C13+1))</f>
        <v>46238</v>
      </c>
      <c r="F13" s="7"/>
      <c r="G13" s="18">
        <f>IF(E13="","",IF(MONTH(E13+1)&lt;&gt;MONTH(E13),"",E13+1))</f>
        <v>46239</v>
      </c>
      <c r="H13" s="7"/>
      <c r="I13" s="18">
        <f>IF(G13="","",IF(MONTH(G13+1)&lt;&gt;MONTH(G13),"",G13+1))</f>
        <v>46240</v>
      </c>
      <c r="J13" s="7"/>
      <c r="K13" s="18">
        <f>IF(I13="","",IF(MONTH(I13+1)&lt;&gt;MONTH(I13),"",I13+1))</f>
        <v>46241</v>
      </c>
      <c r="L13" s="7"/>
      <c r="M13" s="18">
        <f>IF(K13="","",IF(MONTH(K13+1)&lt;&gt;MONTH(K13),"",K13+1))</f>
        <v>46242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46243</v>
      </c>
      <c r="B19" s="7"/>
      <c r="C19" s="18">
        <f>IF(A19="","",IF(MONTH(A19+1)&lt;&gt;MONTH(A19),"",A19+1))</f>
        <v>46244</v>
      </c>
      <c r="D19" s="7"/>
      <c r="E19" s="18">
        <f>IF(C19="","",IF(MONTH(C19+1)&lt;&gt;MONTH(C19),"",C19+1))</f>
        <v>46245</v>
      </c>
      <c r="F19" s="7"/>
      <c r="G19" s="18">
        <f>IF(E19="","",IF(MONTH(E19+1)&lt;&gt;MONTH(E19),"",E19+1))</f>
        <v>46246</v>
      </c>
      <c r="H19" s="7"/>
      <c r="I19" s="18">
        <f>IF(G19="","",IF(MONTH(G19+1)&lt;&gt;MONTH(G19),"",G19+1))</f>
        <v>46247</v>
      </c>
      <c r="J19" s="7"/>
      <c r="K19" s="18">
        <f>IF(I19="","",IF(MONTH(I19+1)&lt;&gt;MONTH(I19),"",I19+1))</f>
        <v>46248</v>
      </c>
      <c r="L19" s="7"/>
      <c r="M19" s="18">
        <f>IF(K19="","",IF(MONTH(K19+1)&lt;&gt;MONTH(K19),"",K19+1))</f>
        <v>46249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46250</v>
      </c>
      <c r="B25" s="7"/>
      <c r="C25" s="18">
        <f>IF(A25="","",IF(MONTH(A25+1)&lt;&gt;MONTH(A25),"",A25+1))</f>
        <v>46251</v>
      </c>
      <c r="D25" s="7"/>
      <c r="E25" s="18">
        <f>IF(C25="","",IF(MONTH(C25+1)&lt;&gt;MONTH(C25),"",C25+1))</f>
        <v>46252</v>
      </c>
      <c r="F25" s="7"/>
      <c r="G25" s="18">
        <f>IF(E25="","",IF(MONTH(E25+1)&lt;&gt;MONTH(E25),"",E25+1))</f>
        <v>46253</v>
      </c>
      <c r="H25" s="7"/>
      <c r="I25" s="18">
        <f>IF(G25="","",IF(MONTH(G25+1)&lt;&gt;MONTH(G25),"",G25+1))</f>
        <v>46254</v>
      </c>
      <c r="J25" s="7"/>
      <c r="K25" s="18">
        <f>IF(I25="","",IF(MONTH(I25+1)&lt;&gt;MONTH(I25),"",I25+1))</f>
        <v>46255</v>
      </c>
      <c r="L25" s="7"/>
      <c r="M25" s="18">
        <f>IF(K25="","",IF(MONTH(K25+1)&lt;&gt;MONTH(K25),"",K25+1))</f>
        <v>46256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46257</v>
      </c>
      <c r="B31" s="7"/>
      <c r="C31" s="18">
        <f>IF(A31="","",IF(MONTH(A31+1)&lt;&gt;MONTH(A31),"",A31+1))</f>
        <v>46258</v>
      </c>
      <c r="D31" s="7"/>
      <c r="E31" s="18">
        <f>IF(C31="","",IF(MONTH(C31+1)&lt;&gt;MONTH(C31),"",C31+1))</f>
        <v>46259</v>
      </c>
      <c r="F31" s="7"/>
      <c r="G31" s="18">
        <f>IF(E31="","",IF(MONTH(E31+1)&lt;&gt;MONTH(E31),"",E31+1))</f>
        <v>46260</v>
      </c>
      <c r="H31" s="7"/>
      <c r="I31" s="18">
        <f>IF(G31="","",IF(MONTH(G31+1)&lt;&gt;MONTH(G31),"",G31+1))</f>
        <v>46261</v>
      </c>
      <c r="J31" s="7"/>
      <c r="K31" s="18">
        <f>IF(I31="","",IF(MONTH(I31+1)&lt;&gt;MONTH(I31),"",I31+1))</f>
        <v>46262</v>
      </c>
      <c r="L31" s="7"/>
      <c r="M31" s="18">
        <f>IF(K31="","",IF(MONTH(K31+1)&lt;&gt;MONTH(K31),"",K31+1))</f>
        <v>46263</v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>
        <f>IF(M31="","",IF(MONTH(M31+1)&lt;&gt;MONTH(M31),"",M31+1))</f>
        <v>46264</v>
      </c>
      <c r="B37" s="7"/>
      <c r="C37" s="18">
        <f>IF(A37="","",IF(MONTH(A37+1)&lt;&gt;MONTH(A37),"",A37+1))</f>
        <v>46265</v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34" priority="7">
      <formula>A7=""</formula>
    </cfRule>
  </conditionalFormatting>
  <conditionalFormatting sqref="A8:N8 A14:N14 A20:N20 A26:N26 A32:N32 A38:D38">
    <cfRule type="expression" dxfId="33" priority="5">
      <formula>A7=""</formula>
    </cfRule>
  </conditionalFormatting>
  <conditionalFormatting sqref="A9:N9 A15:N15 A21:N21 A27:N27 A33:N33 A39:D39">
    <cfRule type="expression" dxfId="32" priority="4">
      <formula>A7=""</formula>
    </cfRule>
  </conditionalFormatting>
  <conditionalFormatting sqref="A10:N10 A16:N16 A22:N22 A28:N28 A34:N34 A40:D40">
    <cfRule type="expression" dxfId="31" priority="3">
      <formula>A7=""</formula>
    </cfRule>
  </conditionalFormatting>
  <conditionalFormatting sqref="A11:N11 A17:N17 A23:N23 A29:N29 A35:N35 A41:D41">
    <cfRule type="expression" dxfId="30" priority="2">
      <formula>A7=""</formula>
    </cfRule>
  </conditionalFormatting>
  <conditionalFormatting sqref="A12:N12 A18:N18 A24:N24 A30:N30 A36:N36 A42:D42">
    <cfRule type="expression" dxfId="29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28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70"/>
  <sheetViews>
    <sheetView showGridLines="0" topLeftCell="A19" workbookViewId="0">
      <selection activeCell="N37" sqref="K37:N42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SEPTEMBER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DATE(YEAR(Jan!B5),MONTH(Jan!B5)+8,1)</f>
        <v>46266</v>
      </c>
    </row>
    <row r="6" spans="1:14" s="2" customFormat="1" ht="18" customHeight="1" x14ac:dyDescent="0.25">
      <c r="A6" s="44">
        <f>A13</f>
        <v>46271</v>
      </c>
      <c r="B6" s="45"/>
      <c r="C6" s="44">
        <f>C13</f>
        <v>46272</v>
      </c>
      <c r="D6" s="45"/>
      <c r="E6" s="44">
        <f>E13</f>
        <v>46273</v>
      </c>
      <c r="F6" s="45"/>
      <c r="G6" s="44">
        <f>G13</f>
        <v>46274</v>
      </c>
      <c r="H6" s="45"/>
      <c r="I6" s="44">
        <f>I13</f>
        <v>46275</v>
      </c>
      <c r="J6" s="45"/>
      <c r="K6" s="44">
        <f>K13</f>
        <v>46276</v>
      </c>
      <c r="L6" s="45"/>
      <c r="M6" s="44">
        <f>M13</f>
        <v>46277</v>
      </c>
      <c r="N6" s="45"/>
    </row>
    <row r="7" spans="1:14" s="2" customFormat="1" ht="15.75" customHeight="1" x14ac:dyDescent="0.25">
      <c r="A7" s="18" t="str">
        <f>IF(WEEKDAY($B$5,1)=startday,$B$5,"")</f>
        <v/>
      </c>
      <c r="B7" s="7"/>
      <c r="C7" s="18" t="str">
        <f>IF(A7="",IF(WEEKDAY($B$5,1)=MOD(startday,7)+1,$B$5,""),A7+1)</f>
        <v/>
      </c>
      <c r="D7" s="7"/>
      <c r="E7" s="18">
        <f>IF(C7="",IF(WEEKDAY($B$5,1)=MOD(startday+1,7)+1,$B$5,""),C7+1)</f>
        <v>46266</v>
      </c>
      <c r="F7" s="7"/>
      <c r="G7" s="18">
        <f>IF(E7="",IF(WEEKDAY($B$5,1)=MOD(startday+2,7)+1,$B$5,""),E7+1)</f>
        <v>46267</v>
      </c>
      <c r="H7" s="7"/>
      <c r="I7" s="18">
        <f>IF(G7="",IF(WEEKDAY($B$5,1)=MOD(startday+3,7)+1,$B$5,""),G7+1)</f>
        <v>46268</v>
      </c>
      <c r="J7" s="7"/>
      <c r="K7" s="18">
        <f>IF(I7="",IF(WEEKDAY($B$5,1)=MOD(startday+4,7)+1,$B$5,""),I7+1)</f>
        <v>46269</v>
      </c>
      <c r="L7" s="7"/>
      <c r="M7" s="18">
        <f>IF(K7="",IF(WEEKDAY($B$5,1)=MOD(startday+5,7)+1,$B$5,""),K7+1)</f>
        <v>46270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46271</v>
      </c>
      <c r="B13" s="7"/>
      <c r="C13" s="18">
        <f>IF(A13="","",IF(MONTH(A13+1)&lt;&gt;MONTH(A13),"",A13+1))</f>
        <v>46272</v>
      </c>
      <c r="D13" s="7"/>
      <c r="E13" s="18">
        <f>IF(C13="","",IF(MONTH(C13+1)&lt;&gt;MONTH(C13),"",C13+1))</f>
        <v>46273</v>
      </c>
      <c r="F13" s="7"/>
      <c r="G13" s="18">
        <f>IF(E13="","",IF(MONTH(E13+1)&lt;&gt;MONTH(E13),"",E13+1))</f>
        <v>46274</v>
      </c>
      <c r="H13" s="7"/>
      <c r="I13" s="18">
        <f>IF(G13="","",IF(MONTH(G13+1)&lt;&gt;MONTH(G13),"",G13+1))</f>
        <v>46275</v>
      </c>
      <c r="J13" s="7"/>
      <c r="K13" s="18">
        <f>IF(I13="","",IF(MONTH(I13+1)&lt;&gt;MONTH(I13),"",I13+1))</f>
        <v>46276</v>
      </c>
      <c r="L13" s="7"/>
      <c r="M13" s="18">
        <f>IF(K13="","",IF(MONTH(K13+1)&lt;&gt;MONTH(K13),"",K13+1))</f>
        <v>46277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46278</v>
      </c>
      <c r="B19" s="7"/>
      <c r="C19" s="18">
        <f>IF(A19="","",IF(MONTH(A19+1)&lt;&gt;MONTH(A19),"",A19+1))</f>
        <v>46279</v>
      </c>
      <c r="D19" s="7"/>
      <c r="E19" s="18">
        <f>IF(C19="","",IF(MONTH(C19+1)&lt;&gt;MONTH(C19),"",C19+1))</f>
        <v>46280</v>
      </c>
      <c r="F19" s="7"/>
      <c r="G19" s="18">
        <f>IF(E19="","",IF(MONTH(E19+1)&lt;&gt;MONTH(E19),"",E19+1))</f>
        <v>46281</v>
      </c>
      <c r="H19" s="7"/>
      <c r="I19" s="18">
        <f>IF(G19="","",IF(MONTH(G19+1)&lt;&gt;MONTH(G19),"",G19+1))</f>
        <v>46282</v>
      </c>
      <c r="J19" s="7"/>
      <c r="K19" s="18">
        <f>IF(I19="","",IF(MONTH(I19+1)&lt;&gt;MONTH(I19),"",I19+1))</f>
        <v>46283</v>
      </c>
      <c r="L19" s="7"/>
      <c r="M19" s="18">
        <f>IF(K19="","",IF(MONTH(K19+1)&lt;&gt;MONTH(K19),"",K19+1))</f>
        <v>46284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46285</v>
      </c>
      <c r="B25" s="7"/>
      <c r="C25" s="18">
        <f>IF(A25="","",IF(MONTH(A25+1)&lt;&gt;MONTH(A25),"",A25+1))</f>
        <v>46286</v>
      </c>
      <c r="D25" s="7"/>
      <c r="E25" s="18">
        <f>IF(C25="","",IF(MONTH(C25+1)&lt;&gt;MONTH(C25),"",C25+1))</f>
        <v>46287</v>
      </c>
      <c r="F25" s="7"/>
      <c r="G25" s="18">
        <f>IF(E25="","",IF(MONTH(E25+1)&lt;&gt;MONTH(E25),"",E25+1))</f>
        <v>46288</v>
      </c>
      <c r="H25" s="7"/>
      <c r="I25" s="18">
        <f>IF(G25="","",IF(MONTH(G25+1)&lt;&gt;MONTH(G25),"",G25+1))</f>
        <v>46289</v>
      </c>
      <c r="J25" s="7"/>
      <c r="K25" s="18">
        <f>IF(I25="","",IF(MONTH(I25+1)&lt;&gt;MONTH(I25),"",I25+1))</f>
        <v>46290</v>
      </c>
      <c r="L25" s="7"/>
      <c r="M25" s="18">
        <f>IF(K25="","",IF(MONTH(K25+1)&lt;&gt;MONTH(K25),"",K25+1))</f>
        <v>46291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46292</v>
      </c>
      <c r="B31" s="7"/>
      <c r="C31" s="18">
        <f>IF(A31="","",IF(MONTH(A31+1)&lt;&gt;MONTH(A31),"",A31+1))</f>
        <v>46293</v>
      </c>
      <c r="D31" s="7"/>
      <c r="E31" s="18">
        <f>IF(C31="","",IF(MONTH(C31+1)&lt;&gt;MONTH(C31),"",C31+1))</f>
        <v>46294</v>
      </c>
      <c r="F31" s="7"/>
      <c r="G31" s="18">
        <f>IF(E31="","",IF(MONTH(E31+1)&lt;&gt;MONTH(E31),"",E31+1))</f>
        <v>46295</v>
      </c>
      <c r="H31" s="7"/>
      <c r="I31" s="18" t="str">
        <f>IF(G31="","",IF(MONTH(G31+1)&lt;&gt;MONTH(G31),"",G31+1))</f>
        <v/>
      </c>
      <c r="J31" s="7"/>
      <c r="K31" s="18" t="str">
        <f>IF(I31="","",IF(MONTH(I31+1)&lt;&gt;MONTH(I31),"",I31+1))</f>
        <v/>
      </c>
      <c r="L31" s="7"/>
      <c r="M31" s="18" t="str">
        <f>IF(K31="","",IF(MONTH(K31+1)&lt;&gt;MONTH(K31),"",K31+1))</f>
        <v/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27" priority="7">
      <formula>A7=""</formula>
    </cfRule>
  </conditionalFormatting>
  <conditionalFormatting sqref="A8:N8 A14:N14 A20:N20 A26:N26 A32:N32 A38:D38">
    <cfRule type="expression" dxfId="26" priority="5">
      <formula>A7=""</formula>
    </cfRule>
  </conditionalFormatting>
  <conditionalFormatting sqref="A9:N9 A15:N15 A21:N21 A27:N27 A33:N33 A39:D39">
    <cfRule type="expression" dxfId="25" priority="4">
      <formula>A7=""</formula>
    </cfRule>
  </conditionalFormatting>
  <conditionalFormatting sqref="A10:N10 A16:N16 A22:N22 A28:N28 A34:N34 A40:D40">
    <cfRule type="expression" dxfId="24" priority="3">
      <formula>A7=""</formula>
    </cfRule>
  </conditionalFormatting>
  <conditionalFormatting sqref="A11:N11 A17:N17 A23:N23 A29:N29 A35:N35 A41:D41">
    <cfRule type="expression" dxfId="23" priority="2">
      <formula>A7=""</formula>
    </cfRule>
  </conditionalFormatting>
  <conditionalFormatting sqref="A12:N12 A18:N18 A24:N24 A30:N30 A36:N36 A42:D42">
    <cfRule type="expression" dxfId="22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21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70"/>
  <sheetViews>
    <sheetView showGridLines="0" topLeftCell="A24" workbookViewId="0">
      <selection activeCell="N37" sqref="K37:N43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OCTOBER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DATE(YEAR(Jan!B5),MONTH(Jan!B5)+9,1)</f>
        <v>46296</v>
      </c>
    </row>
    <row r="6" spans="1:14" s="2" customFormat="1" ht="18" customHeight="1" x14ac:dyDescent="0.25">
      <c r="A6" s="44">
        <f>A13</f>
        <v>46299</v>
      </c>
      <c r="B6" s="45"/>
      <c r="C6" s="44">
        <f>C13</f>
        <v>46300</v>
      </c>
      <c r="D6" s="45"/>
      <c r="E6" s="44">
        <f>E13</f>
        <v>46301</v>
      </c>
      <c r="F6" s="45"/>
      <c r="G6" s="44">
        <f>G13</f>
        <v>46302</v>
      </c>
      <c r="H6" s="45"/>
      <c r="I6" s="44">
        <f>I13</f>
        <v>46303</v>
      </c>
      <c r="J6" s="45"/>
      <c r="K6" s="44">
        <f>K13</f>
        <v>46304</v>
      </c>
      <c r="L6" s="45"/>
      <c r="M6" s="44">
        <f>M13</f>
        <v>46305</v>
      </c>
      <c r="N6" s="45"/>
    </row>
    <row r="7" spans="1:14" s="2" customFormat="1" ht="15.75" customHeight="1" x14ac:dyDescent="0.25">
      <c r="A7" s="18" t="str">
        <f>IF(WEEKDAY($B$5,1)=startday,$B$5,"")</f>
        <v/>
      </c>
      <c r="B7" s="7"/>
      <c r="C7" s="18" t="str">
        <f>IF(A7="",IF(WEEKDAY($B$5,1)=MOD(startday,7)+1,$B$5,""),A7+1)</f>
        <v/>
      </c>
      <c r="D7" s="7"/>
      <c r="E7" s="18" t="str">
        <f>IF(C7="",IF(WEEKDAY($B$5,1)=MOD(startday+1,7)+1,$B$5,""),C7+1)</f>
        <v/>
      </c>
      <c r="F7" s="7"/>
      <c r="G7" s="18" t="str">
        <f>IF(E7="",IF(WEEKDAY($B$5,1)=MOD(startday+2,7)+1,$B$5,""),E7+1)</f>
        <v/>
      </c>
      <c r="H7" s="7"/>
      <c r="I7" s="18">
        <f>IF(G7="",IF(WEEKDAY($B$5,1)=MOD(startday+3,7)+1,$B$5,""),G7+1)</f>
        <v>46296</v>
      </c>
      <c r="J7" s="7"/>
      <c r="K7" s="18">
        <f>IF(I7="",IF(WEEKDAY($B$5,1)=MOD(startday+4,7)+1,$B$5,""),I7+1)</f>
        <v>46297</v>
      </c>
      <c r="L7" s="7"/>
      <c r="M7" s="18">
        <f>IF(K7="",IF(WEEKDAY($B$5,1)=MOD(startday+5,7)+1,$B$5,""),K7+1)</f>
        <v>46298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46299</v>
      </c>
      <c r="B13" s="7"/>
      <c r="C13" s="18">
        <f>IF(A13="","",IF(MONTH(A13+1)&lt;&gt;MONTH(A13),"",A13+1))</f>
        <v>46300</v>
      </c>
      <c r="D13" s="7"/>
      <c r="E13" s="18">
        <f>IF(C13="","",IF(MONTH(C13+1)&lt;&gt;MONTH(C13),"",C13+1))</f>
        <v>46301</v>
      </c>
      <c r="F13" s="7"/>
      <c r="G13" s="18">
        <f>IF(E13="","",IF(MONTH(E13+1)&lt;&gt;MONTH(E13),"",E13+1))</f>
        <v>46302</v>
      </c>
      <c r="H13" s="7"/>
      <c r="I13" s="18">
        <f>IF(G13="","",IF(MONTH(G13+1)&lt;&gt;MONTH(G13),"",G13+1))</f>
        <v>46303</v>
      </c>
      <c r="J13" s="7"/>
      <c r="K13" s="18">
        <f>IF(I13="","",IF(MONTH(I13+1)&lt;&gt;MONTH(I13),"",I13+1))</f>
        <v>46304</v>
      </c>
      <c r="L13" s="7"/>
      <c r="M13" s="18">
        <f>IF(K13="","",IF(MONTH(K13+1)&lt;&gt;MONTH(K13),"",K13+1))</f>
        <v>46305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46306</v>
      </c>
      <c r="B19" s="7"/>
      <c r="C19" s="18">
        <f>IF(A19="","",IF(MONTH(A19+1)&lt;&gt;MONTH(A19),"",A19+1))</f>
        <v>46307</v>
      </c>
      <c r="D19" s="7"/>
      <c r="E19" s="18">
        <f>IF(C19="","",IF(MONTH(C19+1)&lt;&gt;MONTH(C19),"",C19+1))</f>
        <v>46308</v>
      </c>
      <c r="F19" s="7"/>
      <c r="G19" s="18">
        <f>IF(E19="","",IF(MONTH(E19+1)&lt;&gt;MONTH(E19),"",E19+1))</f>
        <v>46309</v>
      </c>
      <c r="H19" s="7"/>
      <c r="I19" s="18">
        <f>IF(G19="","",IF(MONTH(G19+1)&lt;&gt;MONTH(G19),"",G19+1))</f>
        <v>46310</v>
      </c>
      <c r="J19" s="7"/>
      <c r="K19" s="18">
        <f>IF(I19="","",IF(MONTH(I19+1)&lt;&gt;MONTH(I19),"",I19+1))</f>
        <v>46311</v>
      </c>
      <c r="L19" s="7"/>
      <c r="M19" s="18">
        <f>IF(K19="","",IF(MONTH(K19+1)&lt;&gt;MONTH(K19),"",K19+1))</f>
        <v>46312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46313</v>
      </c>
      <c r="B25" s="7"/>
      <c r="C25" s="18">
        <f>IF(A25="","",IF(MONTH(A25+1)&lt;&gt;MONTH(A25),"",A25+1))</f>
        <v>46314</v>
      </c>
      <c r="D25" s="7"/>
      <c r="E25" s="18">
        <f>IF(C25="","",IF(MONTH(C25+1)&lt;&gt;MONTH(C25),"",C25+1))</f>
        <v>46315</v>
      </c>
      <c r="F25" s="7"/>
      <c r="G25" s="18">
        <f>IF(E25="","",IF(MONTH(E25+1)&lt;&gt;MONTH(E25),"",E25+1))</f>
        <v>46316</v>
      </c>
      <c r="H25" s="7"/>
      <c r="I25" s="18">
        <f>IF(G25="","",IF(MONTH(G25+1)&lt;&gt;MONTH(G25),"",G25+1))</f>
        <v>46317</v>
      </c>
      <c r="J25" s="7"/>
      <c r="K25" s="18">
        <f>IF(I25="","",IF(MONTH(I25+1)&lt;&gt;MONTH(I25),"",I25+1))</f>
        <v>46318</v>
      </c>
      <c r="L25" s="7"/>
      <c r="M25" s="18">
        <f>IF(K25="","",IF(MONTH(K25+1)&lt;&gt;MONTH(K25),"",K25+1))</f>
        <v>46319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46320</v>
      </c>
      <c r="B31" s="7"/>
      <c r="C31" s="18">
        <f>IF(A31="","",IF(MONTH(A31+1)&lt;&gt;MONTH(A31),"",A31+1))</f>
        <v>46321</v>
      </c>
      <c r="D31" s="7"/>
      <c r="E31" s="18">
        <f>IF(C31="","",IF(MONTH(C31+1)&lt;&gt;MONTH(C31),"",C31+1))</f>
        <v>46322</v>
      </c>
      <c r="F31" s="7"/>
      <c r="G31" s="18">
        <f>IF(E31="","",IF(MONTH(E31+1)&lt;&gt;MONTH(E31),"",E31+1))</f>
        <v>46323</v>
      </c>
      <c r="H31" s="7"/>
      <c r="I31" s="18">
        <f>IF(G31="","",IF(MONTH(G31+1)&lt;&gt;MONTH(G31),"",G31+1))</f>
        <v>46324</v>
      </c>
      <c r="J31" s="7"/>
      <c r="K31" s="18">
        <f>IF(I31="","",IF(MONTH(I31+1)&lt;&gt;MONTH(I31),"",I31+1))</f>
        <v>46325</v>
      </c>
      <c r="L31" s="7"/>
      <c r="M31" s="18">
        <f>IF(K31="","",IF(MONTH(K31+1)&lt;&gt;MONTH(K31),"",K31+1))</f>
        <v>46326</v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20" priority="7">
      <formula>A7=""</formula>
    </cfRule>
  </conditionalFormatting>
  <conditionalFormatting sqref="A8:N8 A14:N14 A20:N20 A26:N26 A32:N32 A38:D38">
    <cfRule type="expression" dxfId="19" priority="5">
      <formula>A7=""</formula>
    </cfRule>
  </conditionalFormatting>
  <conditionalFormatting sqref="A9:N9 A15:N15 A21:N21 A27:N27 A33:N33 A39:D39">
    <cfRule type="expression" dxfId="18" priority="4">
      <formula>A7=""</formula>
    </cfRule>
  </conditionalFormatting>
  <conditionalFormatting sqref="A10:N10 A16:N16 A22:N22 A28:N28 A34:N34 A40:D40">
    <cfRule type="expression" dxfId="17" priority="3">
      <formula>A7=""</formula>
    </cfRule>
  </conditionalFormatting>
  <conditionalFormatting sqref="A11:N11 A17:N17 A23:N23 A29:N29 A35:N35 A41:D41">
    <cfRule type="expression" dxfId="16" priority="2">
      <formula>A7=""</formula>
    </cfRule>
  </conditionalFormatting>
  <conditionalFormatting sqref="A12:N12 A18:N18 A24:N24 A30:N30 A36:N36 A42:D42">
    <cfRule type="expression" dxfId="15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14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70"/>
  <sheetViews>
    <sheetView showGridLines="0" topLeftCell="A19" workbookViewId="0">
      <selection activeCell="N37" sqref="K37:N41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NOVEMBER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DATE(YEAR(Jan!B5),MONTH(Jan!B5)+10,1)</f>
        <v>46327</v>
      </c>
    </row>
    <row r="6" spans="1:14" s="2" customFormat="1" ht="18" customHeight="1" x14ac:dyDescent="0.25">
      <c r="A6" s="44">
        <f>A13</f>
        <v>46334</v>
      </c>
      <c r="B6" s="45"/>
      <c r="C6" s="44">
        <f>C13</f>
        <v>46335</v>
      </c>
      <c r="D6" s="45"/>
      <c r="E6" s="44">
        <f>E13</f>
        <v>46336</v>
      </c>
      <c r="F6" s="45"/>
      <c r="G6" s="44">
        <f>G13</f>
        <v>46337</v>
      </c>
      <c r="H6" s="45"/>
      <c r="I6" s="44">
        <f>I13</f>
        <v>46338</v>
      </c>
      <c r="J6" s="45"/>
      <c r="K6" s="44">
        <f>K13</f>
        <v>46339</v>
      </c>
      <c r="L6" s="45"/>
      <c r="M6" s="44">
        <f>M13</f>
        <v>46340</v>
      </c>
      <c r="N6" s="45"/>
    </row>
    <row r="7" spans="1:14" s="2" customFormat="1" ht="15.75" customHeight="1" x14ac:dyDescent="0.25">
      <c r="A7" s="18">
        <f>IF(WEEKDAY($B$5,1)=startday,$B$5,"")</f>
        <v>46327</v>
      </c>
      <c r="B7" s="7"/>
      <c r="C7" s="18">
        <f>IF(A7="",IF(WEEKDAY($B$5,1)=MOD(startday,7)+1,$B$5,""),A7+1)</f>
        <v>46328</v>
      </c>
      <c r="D7" s="7"/>
      <c r="E7" s="18">
        <f>IF(C7="",IF(WEEKDAY($B$5,1)=MOD(startday+1,7)+1,$B$5,""),C7+1)</f>
        <v>46329</v>
      </c>
      <c r="F7" s="7"/>
      <c r="G7" s="18">
        <f>IF(E7="",IF(WEEKDAY($B$5,1)=MOD(startday+2,7)+1,$B$5,""),E7+1)</f>
        <v>46330</v>
      </c>
      <c r="H7" s="7"/>
      <c r="I7" s="18">
        <f>IF(G7="",IF(WEEKDAY($B$5,1)=MOD(startday+3,7)+1,$B$5,""),G7+1)</f>
        <v>46331</v>
      </c>
      <c r="J7" s="7"/>
      <c r="K7" s="18">
        <f>IF(I7="",IF(WEEKDAY($B$5,1)=MOD(startday+4,7)+1,$B$5,""),I7+1)</f>
        <v>46332</v>
      </c>
      <c r="L7" s="7"/>
      <c r="M7" s="18">
        <f>IF(K7="",IF(WEEKDAY($B$5,1)=MOD(startday+5,7)+1,$B$5,""),K7+1)</f>
        <v>46333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46334</v>
      </c>
      <c r="B13" s="7"/>
      <c r="C13" s="18">
        <f>IF(A13="","",IF(MONTH(A13+1)&lt;&gt;MONTH(A13),"",A13+1))</f>
        <v>46335</v>
      </c>
      <c r="D13" s="7"/>
      <c r="E13" s="18">
        <f>IF(C13="","",IF(MONTH(C13+1)&lt;&gt;MONTH(C13),"",C13+1))</f>
        <v>46336</v>
      </c>
      <c r="F13" s="7"/>
      <c r="G13" s="18">
        <f>IF(E13="","",IF(MONTH(E13+1)&lt;&gt;MONTH(E13),"",E13+1))</f>
        <v>46337</v>
      </c>
      <c r="H13" s="7"/>
      <c r="I13" s="18">
        <f>IF(G13="","",IF(MONTH(G13+1)&lt;&gt;MONTH(G13),"",G13+1))</f>
        <v>46338</v>
      </c>
      <c r="J13" s="7"/>
      <c r="K13" s="18">
        <f>IF(I13="","",IF(MONTH(I13+1)&lt;&gt;MONTH(I13),"",I13+1))</f>
        <v>46339</v>
      </c>
      <c r="L13" s="7"/>
      <c r="M13" s="18">
        <f>IF(K13="","",IF(MONTH(K13+1)&lt;&gt;MONTH(K13),"",K13+1))</f>
        <v>46340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46341</v>
      </c>
      <c r="B19" s="7"/>
      <c r="C19" s="18">
        <f>IF(A19="","",IF(MONTH(A19+1)&lt;&gt;MONTH(A19),"",A19+1))</f>
        <v>46342</v>
      </c>
      <c r="D19" s="7"/>
      <c r="E19" s="18">
        <f>IF(C19="","",IF(MONTH(C19+1)&lt;&gt;MONTH(C19),"",C19+1))</f>
        <v>46343</v>
      </c>
      <c r="F19" s="7"/>
      <c r="G19" s="18">
        <f>IF(E19="","",IF(MONTH(E19+1)&lt;&gt;MONTH(E19),"",E19+1))</f>
        <v>46344</v>
      </c>
      <c r="H19" s="7"/>
      <c r="I19" s="18">
        <f>IF(G19="","",IF(MONTH(G19+1)&lt;&gt;MONTH(G19),"",G19+1))</f>
        <v>46345</v>
      </c>
      <c r="J19" s="7"/>
      <c r="K19" s="18">
        <f>IF(I19="","",IF(MONTH(I19+1)&lt;&gt;MONTH(I19),"",I19+1))</f>
        <v>46346</v>
      </c>
      <c r="L19" s="7"/>
      <c r="M19" s="18">
        <f>IF(K19="","",IF(MONTH(K19+1)&lt;&gt;MONTH(K19),"",K19+1))</f>
        <v>46347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46348</v>
      </c>
      <c r="B25" s="7"/>
      <c r="C25" s="18">
        <f>IF(A25="","",IF(MONTH(A25+1)&lt;&gt;MONTH(A25),"",A25+1))</f>
        <v>46349</v>
      </c>
      <c r="D25" s="7"/>
      <c r="E25" s="18">
        <f>IF(C25="","",IF(MONTH(C25+1)&lt;&gt;MONTH(C25),"",C25+1))</f>
        <v>46350</v>
      </c>
      <c r="F25" s="7"/>
      <c r="G25" s="18">
        <f>IF(E25="","",IF(MONTH(E25+1)&lt;&gt;MONTH(E25),"",E25+1))</f>
        <v>46351</v>
      </c>
      <c r="H25" s="7"/>
      <c r="I25" s="18">
        <f>IF(G25="","",IF(MONTH(G25+1)&lt;&gt;MONTH(G25),"",G25+1))</f>
        <v>46352</v>
      </c>
      <c r="J25" s="7"/>
      <c r="K25" s="18">
        <f>IF(I25="","",IF(MONTH(I25+1)&lt;&gt;MONTH(I25),"",I25+1))</f>
        <v>46353</v>
      </c>
      <c r="L25" s="7"/>
      <c r="M25" s="18">
        <f>IF(K25="","",IF(MONTH(K25+1)&lt;&gt;MONTH(K25),"",K25+1))</f>
        <v>46354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46355</v>
      </c>
      <c r="B31" s="7"/>
      <c r="C31" s="18">
        <f>IF(A31="","",IF(MONTH(A31+1)&lt;&gt;MONTH(A31),"",A31+1))</f>
        <v>46356</v>
      </c>
      <c r="D31" s="7"/>
      <c r="E31" s="18" t="str">
        <f>IF(C31="","",IF(MONTH(C31+1)&lt;&gt;MONTH(C31),"",C31+1))</f>
        <v/>
      </c>
      <c r="F31" s="7"/>
      <c r="G31" s="18" t="str">
        <f>IF(E31="","",IF(MONTH(E31+1)&lt;&gt;MONTH(E31),"",E31+1))</f>
        <v/>
      </c>
      <c r="H31" s="7"/>
      <c r="I31" s="18" t="str">
        <f>IF(G31="","",IF(MONTH(G31+1)&lt;&gt;MONTH(G31),"",G31+1))</f>
        <v/>
      </c>
      <c r="J31" s="7"/>
      <c r="K31" s="18" t="str">
        <f>IF(I31="","",IF(MONTH(I31+1)&lt;&gt;MONTH(I31),"",I31+1))</f>
        <v/>
      </c>
      <c r="L31" s="7"/>
      <c r="M31" s="18" t="str">
        <f>IF(K31="","",IF(MONTH(K31+1)&lt;&gt;MONTH(K31),"",K31+1))</f>
        <v/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13" priority="7">
      <formula>A7=""</formula>
    </cfRule>
  </conditionalFormatting>
  <conditionalFormatting sqref="A8:N8 A14:N14 A20:N20 A26:N26 A32:N32 A38:D38">
    <cfRule type="expression" dxfId="12" priority="5">
      <formula>A7=""</formula>
    </cfRule>
  </conditionalFormatting>
  <conditionalFormatting sqref="A9:N9 A15:N15 A21:N21 A27:N27 A33:N33 A39:D39">
    <cfRule type="expression" dxfId="11" priority="4">
      <formula>A7=""</formula>
    </cfRule>
  </conditionalFormatting>
  <conditionalFormatting sqref="A10:N10 A16:N16 A22:N22 A28:N28 A34:N34 A40:D40">
    <cfRule type="expression" dxfId="10" priority="3">
      <formula>A7=""</formula>
    </cfRule>
  </conditionalFormatting>
  <conditionalFormatting sqref="A11:N11 A17:N17 A23:N23 A29:N29 A35:N35 A41:D41">
    <cfRule type="expression" dxfId="9" priority="2">
      <formula>A7=""</formula>
    </cfRule>
  </conditionalFormatting>
  <conditionalFormatting sqref="A12:N12 A18:N18 A24:N24 A30:N30 A36:N36 A42:D42">
    <cfRule type="expression" dxfId="8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7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70"/>
  <sheetViews>
    <sheetView showGridLines="0" topLeftCell="A4" workbookViewId="0">
      <selection activeCell="Q20" sqref="Q20"/>
    </sheetView>
  </sheetViews>
  <sheetFormatPr defaultColWidth="9.109375"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5546875" customWidth="1"/>
    <col min="16" max="16" width="25.6640625" customWidth="1"/>
  </cols>
  <sheetData>
    <row r="1" spans="1:14" hidden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idden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idden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2" customFormat="1" ht="60" x14ac:dyDescent="0.25">
      <c r="A4" s="40" t="str">
        <f>UPPER(TEXT(B5,"mmmm yyyy"))</f>
        <v>DECEMBER 2026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1" customFormat="1" ht="10.199999999999999" hidden="1" x14ac:dyDescent="0.2">
      <c r="A5" s="1" t="s">
        <v>2</v>
      </c>
      <c r="B5" s="19">
        <f>DATE(YEAR(Jan!B5),MONTH(Jan!B5)+11,1)</f>
        <v>46357</v>
      </c>
    </row>
    <row r="6" spans="1:14" s="2" customFormat="1" ht="18" customHeight="1" x14ac:dyDescent="0.25">
      <c r="A6" s="44">
        <f>A13</f>
        <v>46362</v>
      </c>
      <c r="B6" s="45"/>
      <c r="C6" s="44">
        <f>C13</f>
        <v>46363</v>
      </c>
      <c r="D6" s="45"/>
      <c r="E6" s="44">
        <f>E13</f>
        <v>46364</v>
      </c>
      <c r="F6" s="45"/>
      <c r="G6" s="44">
        <f>G13</f>
        <v>46365</v>
      </c>
      <c r="H6" s="45"/>
      <c r="I6" s="44">
        <f>I13</f>
        <v>46366</v>
      </c>
      <c r="J6" s="45"/>
      <c r="K6" s="44">
        <f>K13</f>
        <v>46367</v>
      </c>
      <c r="L6" s="45"/>
      <c r="M6" s="44">
        <f>M13</f>
        <v>46368</v>
      </c>
      <c r="N6" s="45"/>
    </row>
    <row r="7" spans="1:14" s="2" customFormat="1" ht="15.75" customHeight="1" x14ac:dyDescent="0.25">
      <c r="A7" s="18" t="str">
        <f>IF(WEEKDAY($B$5,1)=startday,$B$5,"")</f>
        <v/>
      </c>
      <c r="B7" s="7"/>
      <c r="C7" s="18" t="str">
        <f>IF(A7="",IF(WEEKDAY($B$5,1)=MOD(startday,7)+1,$B$5,""),A7+1)</f>
        <v/>
      </c>
      <c r="D7" s="7"/>
      <c r="E7" s="18">
        <f>IF(C7="",IF(WEEKDAY($B$5,1)=MOD(startday+1,7)+1,$B$5,""),C7+1)</f>
        <v>46357</v>
      </c>
      <c r="F7" s="7"/>
      <c r="G7" s="18">
        <f>IF(E7="",IF(WEEKDAY($B$5,1)=MOD(startday+2,7)+1,$B$5,""),E7+1)</f>
        <v>46358</v>
      </c>
      <c r="H7" s="7"/>
      <c r="I7" s="18">
        <f>IF(G7="",IF(WEEKDAY($B$5,1)=MOD(startday+3,7)+1,$B$5,""),G7+1)</f>
        <v>46359</v>
      </c>
      <c r="J7" s="7"/>
      <c r="K7" s="18">
        <f>IF(I7="",IF(WEEKDAY($B$5,1)=MOD(startday+4,7)+1,$B$5,""),I7+1)</f>
        <v>46360</v>
      </c>
      <c r="L7" s="7"/>
      <c r="M7" s="18">
        <f>IF(K7="",IF(WEEKDAY($B$5,1)=MOD(startday+5,7)+1,$B$5,""),K7+1)</f>
        <v>46361</v>
      </c>
      <c r="N7" s="7"/>
    </row>
    <row r="8" spans="1:14" s="2" customFormat="1" ht="13.5" customHeight="1" x14ac:dyDescent="0.25">
      <c r="A8" s="36"/>
      <c r="B8" s="37"/>
      <c r="C8" s="36"/>
      <c r="D8" s="37"/>
      <c r="E8" s="36"/>
      <c r="F8" s="37"/>
      <c r="G8" s="36"/>
      <c r="H8" s="37"/>
      <c r="I8" s="36"/>
      <c r="J8" s="37"/>
      <c r="K8" s="36"/>
      <c r="L8" s="37"/>
      <c r="M8" s="36"/>
      <c r="N8" s="37"/>
    </row>
    <row r="9" spans="1:14" s="2" customFormat="1" ht="13.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36"/>
      <c r="N9" s="37"/>
    </row>
    <row r="10" spans="1:14" s="2" customFormat="1" ht="13.5" customHeight="1" x14ac:dyDescent="0.25">
      <c r="A10" s="36"/>
      <c r="B10" s="37"/>
      <c r="C10" s="36"/>
      <c r="D10" s="37"/>
      <c r="E10" s="36"/>
      <c r="F10" s="37"/>
      <c r="G10" s="36"/>
      <c r="H10" s="37"/>
      <c r="I10" s="36"/>
      <c r="J10" s="37"/>
      <c r="K10" s="36"/>
      <c r="L10" s="37"/>
      <c r="M10" s="36"/>
      <c r="N10" s="37"/>
    </row>
    <row r="11" spans="1:14" s="2" customFormat="1" ht="13.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36"/>
      <c r="N11" s="37"/>
    </row>
    <row r="12" spans="1:14" s="3" customFormat="1" ht="13.5" customHeight="1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38"/>
      <c r="N12" s="39"/>
    </row>
    <row r="13" spans="1:14" s="2" customFormat="1" ht="15.75" customHeight="1" x14ac:dyDescent="0.25">
      <c r="A13" s="18">
        <f>IF(M7="","",IF(MONTH(M7+1)&lt;&gt;MONTH(M7),"",M7+1))</f>
        <v>46362</v>
      </c>
      <c r="B13" s="7"/>
      <c r="C13" s="18">
        <f>IF(A13="","",IF(MONTH(A13+1)&lt;&gt;MONTH(A13),"",A13+1))</f>
        <v>46363</v>
      </c>
      <c r="D13" s="7"/>
      <c r="E13" s="18">
        <f>IF(C13="","",IF(MONTH(C13+1)&lt;&gt;MONTH(C13),"",C13+1))</f>
        <v>46364</v>
      </c>
      <c r="F13" s="7"/>
      <c r="G13" s="18">
        <f>IF(E13="","",IF(MONTH(E13+1)&lt;&gt;MONTH(E13),"",E13+1))</f>
        <v>46365</v>
      </c>
      <c r="H13" s="7"/>
      <c r="I13" s="18">
        <f>IF(G13="","",IF(MONTH(G13+1)&lt;&gt;MONTH(G13),"",G13+1))</f>
        <v>46366</v>
      </c>
      <c r="J13" s="7"/>
      <c r="K13" s="18">
        <f>IF(I13="","",IF(MONTH(I13+1)&lt;&gt;MONTH(I13),"",I13+1))</f>
        <v>46367</v>
      </c>
      <c r="L13" s="7"/>
      <c r="M13" s="18">
        <f>IF(K13="","",IF(MONTH(K13+1)&lt;&gt;MONTH(K13),"",K13+1))</f>
        <v>46368</v>
      </c>
      <c r="N13" s="7"/>
    </row>
    <row r="14" spans="1:14" s="2" customFormat="1" ht="13.5" customHeight="1" x14ac:dyDescent="0.25">
      <c r="A14" s="36"/>
      <c r="B14" s="37"/>
      <c r="C14" s="36"/>
      <c r="D14" s="37"/>
      <c r="E14" s="36"/>
      <c r="F14" s="37"/>
      <c r="G14" s="36"/>
      <c r="H14" s="37"/>
      <c r="I14" s="36"/>
      <c r="J14" s="37"/>
      <c r="K14" s="36"/>
      <c r="L14" s="37"/>
      <c r="M14" s="36"/>
      <c r="N14" s="37"/>
    </row>
    <row r="15" spans="1:14" s="2" customFormat="1" ht="13.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36"/>
      <c r="N15" s="37"/>
    </row>
    <row r="16" spans="1:14" s="2" customFormat="1" ht="13.5" customHeight="1" x14ac:dyDescent="0.25">
      <c r="A16" s="36"/>
      <c r="B16" s="37"/>
      <c r="C16" s="36"/>
      <c r="D16" s="37"/>
      <c r="E16" s="36"/>
      <c r="F16" s="37"/>
      <c r="G16" s="36"/>
      <c r="H16" s="37"/>
      <c r="I16" s="36"/>
      <c r="J16" s="37"/>
      <c r="K16" s="36"/>
      <c r="L16" s="37"/>
      <c r="M16" s="36"/>
      <c r="N16" s="37"/>
    </row>
    <row r="17" spans="1:14" s="2" customFormat="1" ht="13.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36"/>
      <c r="N17" s="37"/>
    </row>
    <row r="18" spans="1:14" s="3" customFormat="1" ht="13.5" customHeight="1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38"/>
      <c r="N18" s="39"/>
    </row>
    <row r="19" spans="1:14" s="2" customFormat="1" ht="15.75" customHeight="1" x14ac:dyDescent="0.25">
      <c r="A19" s="18">
        <f>IF(M13="","",IF(MONTH(M13+1)&lt;&gt;MONTH(M13),"",M13+1))</f>
        <v>46369</v>
      </c>
      <c r="B19" s="7"/>
      <c r="C19" s="18">
        <f>IF(A19="","",IF(MONTH(A19+1)&lt;&gt;MONTH(A19),"",A19+1))</f>
        <v>46370</v>
      </c>
      <c r="D19" s="7"/>
      <c r="E19" s="18">
        <f>IF(C19="","",IF(MONTH(C19+1)&lt;&gt;MONTH(C19),"",C19+1))</f>
        <v>46371</v>
      </c>
      <c r="F19" s="7"/>
      <c r="G19" s="18">
        <f>IF(E19="","",IF(MONTH(E19+1)&lt;&gt;MONTH(E19),"",E19+1))</f>
        <v>46372</v>
      </c>
      <c r="H19" s="7"/>
      <c r="I19" s="18">
        <f>IF(G19="","",IF(MONTH(G19+1)&lt;&gt;MONTH(G19),"",G19+1))</f>
        <v>46373</v>
      </c>
      <c r="J19" s="7"/>
      <c r="K19" s="18">
        <f>IF(I19="","",IF(MONTH(I19+1)&lt;&gt;MONTH(I19),"",I19+1))</f>
        <v>46374</v>
      </c>
      <c r="L19" s="7"/>
      <c r="M19" s="18">
        <f>IF(K19="","",IF(MONTH(K19+1)&lt;&gt;MONTH(K19),"",K19+1))</f>
        <v>46375</v>
      </c>
      <c r="N19" s="7"/>
    </row>
    <row r="20" spans="1:14" s="2" customFormat="1" ht="13.5" customHeight="1" x14ac:dyDescent="0.25">
      <c r="A20" s="36"/>
      <c r="B20" s="37"/>
      <c r="C20" s="36"/>
      <c r="D20" s="37"/>
      <c r="E20" s="36"/>
      <c r="F20" s="37"/>
      <c r="G20" s="36"/>
      <c r="H20" s="37"/>
      <c r="I20" s="36"/>
      <c r="J20" s="37"/>
      <c r="K20" s="36"/>
      <c r="L20" s="37"/>
      <c r="M20" s="36"/>
      <c r="N20" s="37"/>
    </row>
    <row r="21" spans="1:14" s="2" customFormat="1" ht="13.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36"/>
      <c r="N21" s="37"/>
    </row>
    <row r="22" spans="1:14" s="2" customFormat="1" ht="13.5" customHeight="1" x14ac:dyDescent="0.25">
      <c r="A22" s="36"/>
      <c r="B22" s="37"/>
      <c r="C22" s="36"/>
      <c r="D22" s="37"/>
      <c r="E22" s="36"/>
      <c r="F22" s="37"/>
      <c r="G22" s="36"/>
      <c r="H22" s="37"/>
      <c r="I22" s="36"/>
      <c r="J22" s="37"/>
      <c r="K22" s="36"/>
      <c r="L22" s="37"/>
      <c r="M22" s="36"/>
      <c r="N22" s="37"/>
    </row>
    <row r="23" spans="1:14" s="2" customFormat="1" ht="13.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</row>
    <row r="24" spans="1:14" s="3" customFormat="1" ht="13.5" customHeight="1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</row>
    <row r="25" spans="1:14" s="2" customFormat="1" ht="15.75" customHeight="1" x14ac:dyDescent="0.25">
      <c r="A25" s="18">
        <f>IF(M19="","",IF(MONTH(M19+1)&lt;&gt;MONTH(M19),"",M19+1))</f>
        <v>46376</v>
      </c>
      <c r="B25" s="7"/>
      <c r="C25" s="18">
        <f>IF(A25="","",IF(MONTH(A25+1)&lt;&gt;MONTH(A25),"",A25+1))</f>
        <v>46377</v>
      </c>
      <c r="D25" s="7"/>
      <c r="E25" s="18">
        <f>IF(C25="","",IF(MONTH(C25+1)&lt;&gt;MONTH(C25),"",C25+1))</f>
        <v>46378</v>
      </c>
      <c r="F25" s="7"/>
      <c r="G25" s="18">
        <f>IF(E25="","",IF(MONTH(E25+1)&lt;&gt;MONTH(E25),"",E25+1))</f>
        <v>46379</v>
      </c>
      <c r="H25" s="7"/>
      <c r="I25" s="18">
        <f>IF(G25="","",IF(MONTH(G25+1)&lt;&gt;MONTH(G25),"",G25+1))</f>
        <v>46380</v>
      </c>
      <c r="J25" s="7"/>
      <c r="K25" s="18">
        <f>IF(I25="","",IF(MONTH(I25+1)&lt;&gt;MONTH(I25),"",I25+1))</f>
        <v>46381</v>
      </c>
      <c r="L25" s="7"/>
      <c r="M25" s="18">
        <f>IF(K25="","",IF(MONTH(K25+1)&lt;&gt;MONTH(K25),"",K25+1))</f>
        <v>46382</v>
      </c>
      <c r="N25" s="7"/>
    </row>
    <row r="26" spans="1:14" s="2" customFormat="1" ht="13.5" customHeight="1" x14ac:dyDescent="0.25">
      <c r="A26" s="36"/>
      <c r="B26" s="37"/>
      <c r="C26" s="36"/>
      <c r="D26" s="37"/>
      <c r="E26" s="36"/>
      <c r="F26" s="37"/>
      <c r="G26" s="36"/>
      <c r="H26" s="37"/>
      <c r="I26" s="36"/>
      <c r="J26" s="37"/>
      <c r="K26" s="36"/>
      <c r="L26" s="37"/>
      <c r="M26" s="36"/>
      <c r="N26" s="37"/>
    </row>
    <row r="27" spans="1:14" s="2" customFormat="1" ht="13.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36"/>
      <c r="N27" s="37"/>
    </row>
    <row r="28" spans="1:14" s="2" customFormat="1" ht="13.5" customHeight="1" x14ac:dyDescent="0.25">
      <c r="A28" s="36"/>
      <c r="B28" s="37"/>
      <c r="C28" s="36"/>
      <c r="D28" s="37"/>
      <c r="E28" s="36"/>
      <c r="F28" s="37"/>
      <c r="G28" s="36"/>
      <c r="H28" s="37"/>
      <c r="I28" s="36"/>
      <c r="J28" s="37"/>
      <c r="K28" s="36"/>
      <c r="L28" s="37"/>
      <c r="M28" s="36"/>
      <c r="N28" s="37"/>
    </row>
    <row r="29" spans="1:14" s="2" customFormat="1" ht="13.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36"/>
      <c r="N29" s="37"/>
    </row>
    <row r="30" spans="1:14" s="3" customFormat="1" ht="13.5" customHeight="1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38"/>
      <c r="N30" s="39"/>
    </row>
    <row r="31" spans="1:14" s="2" customFormat="1" ht="15.6" x14ac:dyDescent="0.25">
      <c r="A31" s="18">
        <f>IF(M25="","",IF(MONTH(M25+1)&lt;&gt;MONTH(M25),"",M25+1))</f>
        <v>46383</v>
      </c>
      <c r="B31" s="7"/>
      <c r="C31" s="18">
        <f>IF(A31="","",IF(MONTH(A31+1)&lt;&gt;MONTH(A31),"",A31+1))</f>
        <v>46384</v>
      </c>
      <c r="D31" s="7"/>
      <c r="E31" s="18">
        <f>IF(C31="","",IF(MONTH(C31+1)&lt;&gt;MONTH(C31),"",C31+1))</f>
        <v>46385</v>
      </c>
      <c r="F31" s="7"/>
      <c r="G31" s="18">
        <f>IF(E31="","",IF(MONTH(E31+1)&lt;&gt;MONTH(E31),"",E31+1))</f>
        <v>46386</v>
      </c>
      <c r="H31" s="7"/>
      <c r="I31" s="18">
        <f>IF(G31="","",IF(MONTH(G31+1)&lt;&gt;MONTH(G31),"",G31+1))</f>
        <v>46387</v>
      </c>
      <c r="J31" s="7"/>
      <c r="K31" s="18" t="str">
        <f>IF(I31="","",IF(MONTH(I31+1)&lt;&gt;MONTH(I31),"",I31+1))</f>
        <v/>
      </c>
      <c r="L31" s="7"/>
      <c r="M31" s="18" t="str">
        <f>IF(K31="","",IF(MONTH(K31+1)&lt;&gt;MONTH(K31),"",K31+1))</f>
        <v/>
      </c>
      <c r="N31" s="7"/>
    </row>
    <row r="32" spans="1:14" s="2" customFormat="1" ht="13.5" customHeight="1" x14ac:dyDescent="0.25">
      <c r="A32" s="36"/>
      <c r="B32" s="37"/>
      <c r="C32" s="36"/>
      <c r="D32" s="37"/>
      <c r="E32" s="36"/>
      <c r="F32" s="37"/>
      <c r="G32" s="36"/>
      <c r="H32" s="37"/>
      <c r="I32" s="36"/>
      <c r="J32" s="37"/>
      <c r="K32" s="36"/>
      <c r="L32" s="37"/>
      <c r="M32" s="36"/>
      <c r="N32" s="37"/>
    </row>
    <row r="33" spans="1:14" s="2" customFormat="1" ht="13.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36"/>
      <c r="N33" s="37"/>
    </row>
    <row r="34" spans="1:14" s="2" customFormat="1" ht="13.5" customHeight="1" x14ac:dyDescent="0.25">
      <c r="A34" s="36"/>
      <c r="B34" s="37"/>
      <c r="C34" s="36"/>
      <c r="D34" s="37"/>
      <c r="E34" s="36"/>
      <c r="F34" s="37"/>
      <c r="G34" s="36"/>
      <c r="H34" s="37"/>
      <c r="I34" s="36"/>
      <c r="J34" s="37"/>
      <c r="K34" s="36"/>
      <c r="L34" s="37"/>
      <c r="M34" s="36"/>
      <c r="N34" s="37"/>
    </row>
    <row r="35" spans="1:14" s="2" customFormat="1" ht="13.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36"/>
      <c r="N35" s="37"/>
    </row>
    <row r="36" spans="1:14" s="3" customFormat="1" ht="13.5" customHeight="1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</row>
    <row r="37" spans="1:14" ht="15.6" x14ac:dyDescent="0.35">
      <c r="A37" s="18" t="str">
        <f>IF(M31="","",IF(MONTH(M31+1)&lt;&gt;MONTH(M31),"",M31+1))</f>
        <v/>
      </c>
      <c r="B37" s="7"/>
      <c r="C37" s="18" t="str">
        <f>IF(A37="","",IF(MONTH(A37+1)&lt;&gt;MONTH(A37),"",A37+1))</f>
        <v/>
      </c>
      <c r="D37" s="7"/>
      <c r="E37" s="21" t="s">
        <v>3</v>
      </c>
      <c r="F37" s="9"/>
      <c r="G37" s="9"/>
      <c r="H37" s="9"/>
      <c r="I37" s="9"/>
      <c r="J37" s="10"/>
      <c r="K37" s="8"/>
      <c r="L37" s="9"/>
      <c r="M37" s="9"/>
      <c r="N37" s="10"/>
    </row>
    <row r="38" spans="1:14" ht="13.5" customHeight="1" x14ac:dyDescent="0.35">
      <c r="A38" s="36"/>
      <c r="B38" s="37"/>
      <c r="C38" s="36"/>
      <c r="D38" s="37"/>
      <c r="E38" s="22"/>
      <c r="F38" s="6"/>
      <c r="G38" s="6"/>
      <c r="H38" s="6"/>
      <c r="I38" s="6"/>
      <c r="J38" s="12"/>
      <c r="K38" s="46"/>
      <c r="L38" s="47"/>
      <c r="M38" s="47"/>
      <c r="N38" s="48"/>
    </row>
    <row r="39" spans="1:14" ht="13.5" customHeight="1" x14ac:dyDescent="0.35">
      <c r="A39" s="36"/>
      <c r="B39" s="37"/>
      <c r="C39" s="36"/>
      <c r="D39" s="37"/>
      <c r="E39" s="22"/>
      <c r="F39" s="6"/>
      <c r="G39" s="6"/>
      <c r="H39" s="6"/>
      <c r="I39" s="6"/>
      <c r="J39" s="12"/>
      <c r="K39" s="49"/>
      <c r="L39" s="50"/>
      <c r="M39" s="50"/>
      <c r="N39" s="51"/>
    </row>
    <row r="40" spans="1:14" ht="13.5" customHeight="1" x14ac:dyDescent="0.35">
      <c r="A40" s="36"/>
      <c r="B40" s="37"/>
      <c r="C40" s="36"/>
      <c r="D40" s="37"/>
      <c r="E40" s="22"/>
      <c r="F40" s="6"/>
      <c r="G40" s="6"/>
      <c r="H40" s="6"/>
      <c r="I40" s="6"/>
      <c r="J40" s="12"/>
      <c r="K40" s="41"/>
      <c r="L40" s="42"/>
      <c r="M40" s="42"/>
      <c r="N40" s="43"/>
    </row>
    <row r="41" spans="1:14" ht="13.5" customHeight="1" x14ac:dyDescent="0.35">
      <c r="A41" s="36"/>
      <c r="B41" s="37"/>
      <c r="C41" s="36"/>
      <c r="D41" s="37"/>
      <c r="E41" s="22"/>
      <c r="F41" s="6"/>
      <c r="G41" s="6"/>
      <c r="H41" s="6"/>
      <c r="I41" s="6"/>
      <c r="J41" s="12"/>
      <c r="K41" s="11"/>
      <c r="L41" s="6"/>
      <c r="M41" s="4"/>
      <c r="N41" s="20"/>
    </row>
    <row r="42" spans="1:14" ht="13.5" customHeight="1" x14ac:dyDescent="0.35">
      <c r="A42" s="38"/>
      <c r="B42" s="39"/>
      <c r="C42" s="38"/>
      <c r="D42" s="39"/>
      <c r="E42" s="23"/>
      <c r="F42" s="14"/>
      <c r="G42" s="14"/>
      <c r="H42" s="14"/>
      <c r="I42" s="14"/>
      <c r="J42" s="16"/>
      <c r="K42" s="13"/>
      <c r="L42" s="14"/>
      <c r="M42" s="15"/>
      <c r="N42" s="17"/>
    </row>
    <row r="45" spans="1:14" s="1" customFormat="1" ht="10.199999999999999" x14ac:dyDescent="0.2"/>
    <row r="46" spans="1:14" s="1" customFormat="1" ht="10.5" customHeight="1" x14ac:dyDescent="0.2"/>
    <row r="47" spans="1:14" s="1" customFormat="1" ht="10.5" customHeight="1" x14ac:dyDescent="0.2"/>
    <row r="48" spans="1:14" s="1" customFormat="1" ht="10.5" customHeight="1" x14ac:dyDescent="0.2"/>
    <row r="49" s="1" customFormat="1" ht="10.5" customHeight="1" x14ac:dyDescent="0.2"/>
    <row r="50" s="1" customFormat="1" ht="10.5" customHeight="1" x14ac:dyDescent="0.2"/>
    <row r="51" s="1" customFormat="1" ht="10.5" customHeight="1" x14ac:dyDescent="0.2"/>
    <row r="52" s="1" customFormat="1" ht="10.5" customHeight="1" x14ac:dyDescent="0.2"/>
    <row r="53" s="1" customFormat="1" ht="10.5" customHeight="1" x14ac:dyDescent="0.2"/>
    <row r="54" s="1" customFormat="1" ht="10.199999999999999" x14ac:dyDescent="0.2"/>
    <row r="55" s="1" customFormat="1" ht="10.5" customHeight="1" x14ac:dyDescent="0.2"/>
    <row r="56" s="1" customFormat="1" ht="10.5" customHeight="1" x14ac:dyDescent="0.2"/>
    <row r="57" s="1" customFormat="1" ht="10.5" customHeight="1" x14ac:dyDescent="0.2"/>
    <row r="58" s="1" customFormat="1" ht="10.5" customHeight="1" x14ac:dyDescent="0.2"/>
    <row r="59" s="1" customFormat="1" ht="10.5" customHeight="1" x14ac:dyDescent="0.2"/>
    <row r="60" s="1" customFormat="1" ht="10.5" customHeight="1" x14ac:dyDescent="0.2"/>
    <row r="61" s="1" customFormat="1" ht="10.5" customHeight="1" x14ac:dyDescent="0.2"/>
    <row r="62" s="1" customFormat="1" ht="10.5" customHeight="1" x14ac:dyDescent="0.2"/>
    <row r="63" s="1" customFormat="1" ht="10.199999999999999" x14ac:dyDescent="0.2"/>
    <row r="64" s="1" customFormat="1" ht="10.5" customHeight="1" x14ac:dyDescent="0.2"/>
    <row r="65" s="1" customFormat="1" ht="10.5" customHeight="1" x14ac:dyDescent="0.2"/>
    <row r="66" s="1" customFormat="1" ht="10.5" customHeight="1" x14ac:dyDescent="0.2"/>
    <row r="67" s="1" customFormat="1" ht="10.5" customHeight="1" x14ac:dyDescent="0.2"/>
    <row r="68" s="1" customFormat="1" ht="10.5" customHeight="1" x14ac:dyDescent="0.2"/>
    <row r="69" s="1" customFormat="1" ht="10.5" customHeight="1" x14ac:dyDescent="0.2"/>
    <row r="70" s="1" customFormat="1" ht="10.5" customHeight="1" x14ac:dyDescent="0.2"/>
  </sheetData>
  <mergeCells count="196">
    <mergeCell ref="A4:N4"/>
    <mergeCell ref="A6:B6"/>
    <mergeCell ref="C6:D6"/>
    <mergeCell ref="E6:F6"/>
    <mergeCell ref="G6:H6"/>
    <mergeCell ref="I6:J6"/>
    <mergeCell ref="K6:L6"/>
    <mergeCell ref="M6:N6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12:N12"/>
    <mergeCell ref="A14:B14"/>
    <mergeCell ref="C14:D14"/>
    <mergeCell ref="E14:F14"/>
    <mergeCell ref="G14:H14"/>
    <mergeCell ref="I14:J14"/>
    <mergeCell ref="K14:L14"/>
    <mergeCell ref="M14:N14"/>
    <mergeCell ref="A12:B12"/>
    <mergeCell ref="C12:D12"/>
    <mergeCell ref="E12:F12"/>
    <mergeCell ref="G12:H12"/>
    <mergeCell ref="I12:J12"/>
    <mergeCell ref="K12:L12"/>
    <mergeCell ref="M15:N15"/>
    <mergeCell ref="A16:B16"/>
    <mergeCell ref="C16:D16"/>
    <mergeCell ref="E16:F16"/>
    <mergeCell ref="G16:H16"/>
    <mergeCell ref="I16:J16"/>
    <mergeCell ref="K16:L16"/>
    <mergeCell ref="M16:N16"/>
    <mergeCell ref="A15:B15"/>
    <mergeCell ref="C15:D15"/>
    <mergeCell ref="E15:F15"/>
    <mergeCell ref="G15:H15"/>
    <mergeCell ref="I15:J15"/>
    <mergeCell ref="K15:L15"/>
    <mergeCell ref="M17:N17"/>
    <mergeCell ref="A18:B18"/>
    <mergeCell ref="C18:D18"/>
    <mergeCell ref="E18:F18"/>
    <mergeCell ref="G18:H18"/>
    <mergeCell ref="I18:J18"/>
    <mergeCell ref="K18:L18"/>
    <mergeCell ref="M18:N18"/>
    <mergeCell ref="A17:B17"/>
    <mergeCell ref="C17:D17"/>
    <mergeCell ref="E17:F17"/>
    <mergeCell ref="G17:H17"/>
    <mergeCell ref="I17:J17"/>
    <mergeCell ref="K17:L17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4:N24"/>
    <mergeCell ref="A26:B26"/>
    <mergeCell ref="C26:D26"/>
    <mergeCell ref="E26:F26"/>
    <mergeCell ref="G26:H26"/>
    <mergeCell ref="I26:J26"/>
    <mergeCell ref="K26:L26"/>
    <mergeCell ref="M26:N26"/>
    <mergeCell ref="A24:B24"/>
    <mergeCell ref="C24:D24"/>
    <mergeCell ref="E24:F24"/>
    <mergeCell ref="G24:H24"/>
    <mergeCell ref="I24:J24"/>
    <mergeCell ref="K24:L24"/>
    <mergeCell ref="M27:N27"/>
    <mergeCell ref="A28:B28"/>
    <mergeCell ref="C28:D28"/>
    <mergeCell ref="E28:F28"/>
    <mergeCell ref="G28:H28"/>
    <mergeCell ref="I28:J28"/>
    <mergeCell ref="K28:L28"/>
    <mergeCell ref="M28:N28"/>
    <mergeCell ref="A27:B27"/>
    <mergeCell ref="C27:D27"/>
    <mergeCell ref="E27:F27"/>
    <mergeCell ref="G27:H27"/>
    <mergeCell ref="I27:J27"/>
    <mergeCell ref="K27:L27"/>
    <mergeCell ref="M29:N29"/>
    <mergeCell ref="A30:B30"/>
    <mergeCell ref="C30:D30"/>
    <mergeCell ref="E30:F30"/>
    <mergeCell ref="G30:H30"/>
    <mergeCell ref="I30:J30"/>
    <mergeCell ref="K30:L30"/>
    <mergeCell ref="M30:N30"/>
    <mergeCell ref="A29:B29"/>
    <mergeCell ref="C29:D29"/>
    <mergeCell ref="E29:F29"/>
    <mergeCell ref="G29:H29"/>
    <mergeCell ref="I29:J29"/>
    <mergeCell ref="K29:L29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A40:B40"/>
    <mergeCell ref="C40:D40"/>
    <mergeCell ref="K40:N40"/>
    <mergeCell ref="A41:B41"/>
    <mergeCell ref="C41:D41"/>
    <mergeCell ref="A42:B42"/>
    <mergeCell ref="C42:D42"/>
    <mergeCell ref="M36:N36"/>
    <mergeCell ref="A38:B38"/>
    <mergeCell ref="C38:D38"/>
    <mergeCell ref="K38:N38"/>
    <mergeCell ref="A39:B39"/>
    <mergeCell ref="C39:D39"/>
    <mergeCell ref="K39:N39"/>
    <mergeCell ref="A36:B36"/>
    <mergeCell ref="C36:D36"/>
    <mergeCell ref="E36:F36"/>
    <mergeCell ref="G36:H36"/>
    <mergeCell ref="I36:J36"/>
    <mergeCell ref="K36:L36"/>
  </mergeCells>
  <conditionalFormatting sqref="A7 C7 E7 G7 I7 K7 M7 A13 C13 E13 G13 I13 K13 M13 A19 C19 E19 G19 I19 K19 M19 A25 C25 E25 G25 I25 K25 M25 A31 C31 E31 G31 I31 K31 M31 A37 C37">
    <cfRule type="expression" dxfId="6" priority="7">
      <formula>A7=""</formula>
    </cfRule>
  </conditionalFormatting>
  <conditionalFormatting sqref="A8:N8 A14:N14 A20:N20 A26:N26 A32:N32 A38:D38">
    <cfRule type="expression" dxfId="5" priority="5">
      <formula>A7=""</formula>
    </cfRule>
  </conditionalFormatting>
  <conditionalFormatting sqref="A9:N9 A15:N15 A21:N21 A27:N27 A33:N33 A39:D39">
    <cfRule type="expression" dxfId="4" priority="4">
      <formula>A7=""</formula>
    </cfRule>
  </conditionalFormatting>
  <conditionalFormatting sqref="A10:N10 A16:N16 A22:N22 A28:N28 A34:N34 A40:D40">
    <cfRule type="expression" dxfId="3" priority="3">
      <formula>A7=""</formula>
    </cfRule>
  </conditionalFormatting>
  <conditionalFormatting sqref="A11:N11 A17:N17 A23:N23 A29:N29 A35:N35 A41:D41">
    <cfRule type="expression" dxfId="2" priority="2">
      <formula>A7=""</formula>
    </cfRule>
  </conditionalFormatting>
  <conditionalFormatting sqref="A12:N12 A18:N18 A24:N24 A30:N30 A36:N36 A42:D42">
    <cfRule type="expression" dxfId="1" priority="1">
      <formula>A7=""</formula>
    </cfRule>
  </conditionalFormatting>
  <conditionalFormatting sqref="B7 D7 F7 H7 J7 L7 N7 B13 D13 F13 H13 J13 L13 N13 B19 D19 F19 H19 J19 L19 N19 B25 D25 F25 H25 J25 L25 N25 B31 D31 F31 H31 J31 L31 N31 B37 D37">
    <cfRule type="expression" dxfId="0" priority="6">
      <formula>A7=""</formula>
    </cfRule>
  </conditionalFormatting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13</vt:i4>
      </vt:variant>
    </vt:vector>
  </HeadingPairs>
  <TitlesOfParts>
    <vt:vector size="25" baseType="lpstr"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Apr!Print_Area</vt:lpstr>
      <vt:lpstr>Aug!Print_Area</vt:lpstr>
      <vt:lpstr>Dec!Print_Area</vt:lpstr>
      <vt:lpstr>Feb!Print_Area</vt:lpstr>
      <vt:lpstr>Jan!Print_Area</vt:lpstr>
      <vt:lpstr>Jul!Print_Area</vt:lpstr>
      <vt:lpstr>Jun!Print_Area</vt:lpstr>
      <vt:lpstr>Mar!Print_Area</vt:lpstr>
      <vt:lpstr>May!Print_Area</vt:lpstr>
      <vt:lpstr>Nov!Print_Area</vt:lpstr>
      <vt:lpstr>Oct!Print_Area</vt:lpstr>
      <vt:lpstr>Sep!Print_Area</vt:lpstr>
      <vt:lpstr>startday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Monthly Calendar Template</dc:title>
  <dc:creator>Vertex42.com</dc:creator>
  <dc:description>(c) 2011-2021 Vertex42 LLC. All Rights Reserved.</dc:description>
  <cp:lastModifiedBy>Rupak Gaudel</cp:lastModifiedBy>
  <cp:lastPrinted>2019-06-01T15:43:21Z</cp:lastPrinted>
  <dcterms:created xsi:type="dcterms:W3CDTF">2007-03-07T00:27:45Z</dcterms:created>
  <dcterms:modified xsi:type="dcterms:W3CDTF">2026-04-12T02:56:00Z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2011-2021 Vertex42 LLC</vt:lpwstr>
  </property>
  <property fmtid="{D5CDD505-2E9C-101B-9397-08002B2CF9AE}" pid="3" name="Source">
    <vt:lpwstr>https://www.vertex42.com/calendars/monthly-calendar.html</vt:lpwstr>
  </property>
  <property fmtid="{D5CDD505-2E9C-101B-9397-08002B2CF9AE}" pid="4" name="Version">
    <vt:lpwstr>2.2.3</vt:lpwstr>
  </property>
</Properties>
</file>