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Financial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<sst xmlns="http://schemas.openxmlformats.org/spreadsheetml/2006/main" count="40" uniqueCount="40">
  <si>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How to Use  —  Small Business Financial Dashboard</t>
  </si>
  <si>
    <t xml:space="preserve">by ExcelGuru.io  |  ExcelGuru.io  |  Track revenue, expenses, profit and cash for your small business</t>
  </si>
  <si>
    <t xml:space="preserve">1. Enter monthly figures</t>
  </si>
  <si>
    <t xml:space="preserve">On the Financials sheet, record your revenue and expenses for each month.</t>
  </si>
  <si>
    <t xml:space="preserve">2. Break down expenses</t>
  </si>
  <si>
    <t xml:space="preserve">Split your expenses by category so the chart can show where money goes.</t>
  </si>
  <si>
    <t xml:space="preserve">3. Add cash and receivables</t>
  </si>
  <si>
    <t xml:space="preserve">Enter your cash balance and outstanding receivables for the KPI cards.</t>
  </si>
  <si>
    <t xml:space="preserve">4. Read the dashboard</t>
  </si>
  <si>
    <t xml:space="preserve">The revenue, expense and profit charts show your financial health at a glance.</t>
  </si>
  <si>
    <t xml:space="preserve">Small Business Financial Dashboard</t>
  </si>
  <si>
    <t xml:space="preserve">by ExcelGuru.io   |   See revenue, expenses, profit and cash in one financial view</t>
  </si>
  <si>
    <t xml:space="preserve">TOTAL REVENUE</t>
  </si>
  <si>
    <t xml:space="preserve">TOTAL EXPENSES</t>
  </si>
  <si>
    <t xml:space="preserve">NET PROFIT</t>
  </si>
  <si>
    <t xml:space="preserve">PROFIT MARGIN</t>
  </si>
  <si>
    <t xml:space="preserve">CASH BALANCE</t>
  </si>
  <si>
    <t xml:space="preserve">AR OUTSTANDING</t>
  </si>
  <si>
    <t xml:space="preserve">Monthly Financials</t>
  </si>
  <si>
    <t xml:space="preserve">Expenses by Category</t>
  </si>
  <si>
    <t xml:space="preserve">Balances</t>
  </si>
  <si>
    <t xml:space="preserve">Month</t>
  </si>
  <si>
    <t xml:space="preserve">Revenue</t>
  </si>
  <si>
    <t xml:space="preserve">Expenses</t>
  </si>
  <si>
    <t xml:space="preserve">Profit</t>
  </si>
  <si>
    <t xml:space="preserve">Category</t>
  </si>
  <si>
    <t xml:space="preserve">Amount</t>
  </si>
  <si>
    <t xml:space="preserve">Cash Balance</t>
  </si>
  <si>
    <t xml:space="preserve">Jan</t>
  </si>
  <si>
    <t xml:space="preserve">Payroll</t>
  </si>
  <si>
    <t xml:space="preserve">AR Outstanding</t>
  </si>
  <si>
    <t xml:space="preserve">Feb</t>
  </si>
  <si>
    <t xml:space="preserve">Inventory</t>
  </si>
  <si>
    <t xml:space="preserve">Mar</t>
  </si>
  <si>
    <t xml:space="preserve">Rent</t>
  </si>
  <si>
    <t xml:space="preserve">Apr</t>
  </si>
  <si>
    <t xml:space="preserve">Marketing</t>
  </si>
  <si>
    <t xml:space="preserve">May</t>
  </si>
  <si>
    <t xml:space="preserve">Other</t>
  </si>
  <si>
    <t xml:space="preserve">Jun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</si>
</sst>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5DCB87"/>
      </patternFill>
    </fill>
    <fill>
      <patternFill patternType="solid">
        <fgColor rgb="FFC0392B"/>
        <bgColor rgb="FF993366"/>
      </patternFill>
    </fill>
    <fill>
      <patternFill patternType="solid">
        <fgColor rgb="FF2E7D5B"/>
        <bgColor rgb="FF008080"/>
      </patternFill>
    </fill>
    <fill>
      <patternFill patternType="solid">
        <fgColor rgb="FFE67E22"/>
        <bgColor rgb="FFFF9900"/>
      </patternFill>
    </fill>
    <fill>
      <patternFill patternType="solid">
        <fgColor rgb="FFFFF8E1"/>
        <bgColor rgb="FFF0FA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3AB86A"/>
      <rgbColor rgb="FFBBBBBB"/>
      <rgbColor rgb="FF878787"/>
      <rgbColor rgb="FF9999FF"/>
      <rgbColor rgb="FF993366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9DECF"/>
      <rgbColor rgb="FFD8E8DF"/>
      <rgbColor rgb="FFFFFF99"/>
      <rgbColor rgb="FF8EDCAE"/>
      <rgbColor rgb="FFFF99CC"/>
      <rgbColor rgb="FFCC99FF"/>
      <rgbColor rgb="FFFFCC99"/>
      <rgbColor rgb="FF3366FF"/>
      <rgbColor rgb="FF5DCB87"/>
      <rgbColor rgb="FF99CC00"/>
      <rgbColor rgb="FFFFCC00"/>
      <rgbColor rgb="FFFF9900"/>
      <rgbColor rgb="FFE67E22"/>
      <rgbColor rgb="FF4F81BD"/>
      <rgbColor rgb="FF95A5A6"/>
      <rgbColor rgb="FF003366"/>
      <rgbColor rgb="FF2E7D5B"/>
      <rgbColor rgb="FF003300"/>
      <rgbColor rgb="FF333300"/>
      <rgbColor rgb="FFC0392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vs Expenses by Month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Financials!B2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3ab86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Financials!$A$3:$A$8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Financials!$B$3:$B$8</c:f>
              <c:numCache>
                <c:formatCode>\$#,##0</c:formatCode>
                <c:ptCount val="6"/>
                <c:pt idx="0">
                  <c:v>42000</c:v>
                </c:pt>
                <c:pt idx="1">
                  <c:v>45000</c:v>
                </c:pt>
                <c:pt idx="2">
                  <c:v>39000</c:v>
                </c:pt>
                <c:pt idx="3">
                  <c:v>52000</c:v>
                </c:pt>
                <c:pt idx="4">
                  <c:v>48000</c:v>
                </c:pt>
                <c:pt idx="5">
                  <c:v>55000</c:v>
                </c:pt>
              </c:numCache>
            </c:numRef>
          </c:val>
        </c:ser>
        <c:ser>
          <c:idx val="1"/>
          <c:order val="1"/>
          <c:tx>
            <c:strRef>
              <c:f>Financials!C2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rgbClr val="c0392b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Financials!$A$3:$A$8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Financials!$C$3:$C$8</c:f>
              <c:numCache>
                <c:formatCode>\$#,##0</c:formatCode>
                <c:ptCount val="6"/>
                <c:pt idx="0">
                  <c:v>34000</c:v>
                </c:pt>
                <c:pt idx="1">
                  <c:v>36000</c:v>
                </c:pt>
                <c:pt idx="2">
                  <c:v>35000</c:v>
                </c:pt>
                <c:pt idx="3">
                  <c:v>40000</c:v>
                </c:pt>
                <c:pt idx="4">
                  <c:v>38000</c:v>
                </c:pt>
                <c:pt idx="5">
                  <c:v>41000</c:v>
                </c:pt>
              </c:numCache>
            </c:numRef>
          </c:val>
        </c:ser>
        <c:gapWidth val="150"/>
        <c:overlap val="0"/>
        <c:axId val="39440344"/>
        <c:axId val="23663499"/>
      </c:barChart>
      <c:catAx>
        <c:axId val="39440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3663499"/>
        <c:crosses val="autoZero"/>
        <c:auto val="1"/>
        <c:lblAlgn val="ctr"/>
        <c:lblOffset val="100"/>
        <c:noMultiLvlLbl val="0"/>
      </c:catAx>
      <c:valAx>
        <c:axId val="2366349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944034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Expenses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Financials!G2</c:f>
              <c:strCache>
                <c:ptCount val="1"/>
                <c:pt idx="0">
                  <c:v>Amount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dcb87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edcae"/>
              </a:solidFill>
              <a:ln w="0">
                <a:noFill/>
              </a:ln>
            </c:spPr>
          </c:dPt>
          <c:dPt>
            <c:idx val="4"/>
            <c:spPr>
              <a:solidFill>
                <a:srgbClr val="95a5a6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Financials!$F$3:$F$7</c:f>
              <c:strCache>
                <c:ptCount val="5"/>
                <c:pt idx="0">
                  <c:v>Payroll</c:v>
                </c:pt>
                <c:pt idx="1">
                  <c:v>Inventory</c:v>
                </c:pt>
                <c:pt idx="2">
                  <c:v>Rent</c:v>
                </c:pt>
                <c:pt idx="3">
                  <c:v>Marketing</c:v>
                </c:pt>
                <c:pt idx="4">
                  <c:v>Other</c:v>
                </c:pt>
              </c:strCache>
            </c:strRef>
          </c:cat>
          <c:val>
            <c:numRef>
              <c:f>Financials!$G$3:$G$7</c:f>
              <c:numCache>
                <c:formatCode>\$#,##0</c:formatCode>
                <c:ptCount val="5"/>
                <c:pt idx="0">
                  <c:v>110000</c:v>
                </c:pt>
                <c:pt idx="1">
                  <c:v>45000</c:v>
                </c:pt>
                <c:pt idx="2">
                  <c:v>30000</c:v>
                </c:pt>
                <c:pt idx="3">
                  <c:v>20000</c:v>
                </c:pt>
                <c:pt idx="4">
                  <c:v>19000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 Profit by Month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Financials!D2</c:f>
              <c:strCache>
                <c:ptCount val="1"/>
                <c:pt idx="0">
                  <c:v>Profit</c:v>
                </c:pt>
              </c:strCache>
            </c:strRef>
          </c:tx>
          <c:spPr>
            <a:solidFill>
              <a:srgbClr val="1a5c35"/>
            </a:solidFill>
            <a:ln w="29880">
              <a:solidFill>
                <a:srgbClr val="1a5c3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Financials!$A$3:$A$8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Financials!$D$3:$D$8</c:f>
              <c:numCache>
                <c:formatCode>\$#,##0</c:formatCode>
                <c:ptCount val="6"/>
                <c:pt idx="0">
                  <c:v>8000</c:v>
                </c:pt>
                <c:pt idx="1">
                  <c:v>9000</c:v>
                </c:pt>
                <c:pt idx="2">
                  <c:v>4000</c:v>
                </c:pt>
                <c:pt idx="3">
                  <c:v>12000</c:v>
                </c:pt>
                <c:pt idx="4">
                  <c:v>10000</c:v>
                </c:pt>
                <c:pt idx="5">
                  <c:v>14000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8250987"/>
        <c:axId val="97624484"/>
      </c:lineChart>
      <c:catAx>
        <c:axId val="782509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624484"/>
        <c:crosses val="autoZero"/>
        <c:auto val="1"/>
        <c:lblAlgn val="ctr"/>
        <c:lblOffset val="100"/>
        <c:noMultiLvlLbl val="0"/>
      </c:catAx>
      <c:valAx>
        <c:axId val="9762448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25098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4</xdr:col>
      <xdr:colOff>276120</xdr:colOff>
      <xdr:row>26</xdr:row>
      <xdr:rowOff>47520</xdr:rowOff>
    </xdr:to>
    <xdr:graphicFrame>
      <xdr:nvGraphicFramePr>
        <xdr:cNvPr id="0" name="Chart 1"/>
        <xdr:cNvGraphicFramePr/>
      </xdr:nvGraphicFramePr>
      <xdr:xfrm>
        <a:off x="0" y="2190600"/>
        <a:ext cx="3095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10</xdr:row>
      <xdr:rowOff>0</xdr:rowOff>
    </xdr:from>
    <xdr:to>
      <xdr:col>8</xdr:col>
      <xdr:colOff>693360</xdr:colOff>
      <xdr:row>26</xdr:row>
      <xdr:rowOff>47520</xdr:rowOff>
    </xdr:to>
    <xdr:graphicFrame>
      <xdr:nvGraphicFramePr>
        <xdr:cNvPr id="1" name="Chart 2"/>
        <xdr:cNvGraphicFramePr/>
      </xdr:nvGraphicFramePr>
      <xdr:xfrm>
        <a:off x="3524400" y="2190600"/>
        <a:ext cx="2807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10</xdr:row>
      <xdr:rowOff>0</xdr:rowOff>
    </xdr:from>
    <xdr:to>
      <xdr:col>14</xdr:col>
      <xdr:colOff>60120</xdr:colOff>
      <xdr:row>26</xdr:row>
      <xdr:rowOff>47520</xdr:rowOff>
    </xdr:to>
    <xdr:graphicFrame>
      <xdr:nvGraphicFramePr>
        <xdr:cNvPr id="2" name="Chart 3"/>
        <xdr:cNvGraphicFramePr/>
      </xdr:nvGraphicFramePr>
      <xdr:xfrm>
        <a:off x="7048440" y="2190600"/>
        <a:ext cx="2879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0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7" customFormat="false" ht="18" hidden="false" customHeight="true" outlineLevel="0" collapsed="false">
      <c r="A7" s="7" t="s">
        <v>12</v>
      </c>
      <c r="B7" s="7"/>
      <c r="C7" s="8" t="s">
        <v>13</v>
      </c>
      <c r="D7" s="8"/>
      <c r="E7" s="9" t="s">
        <v>14</v>
      </c>
      <c r="F7" s="9"/>
      <c r="G7" s="7" t="s">
        <v>15</v>
      </c>
      <c r="H7" s="7"/>
      <c r="I7" s="10" t="s">
        <v>16</v>
      </c>
      <c r="J7" s="10"/>
      <c r="K7" s="11" t="s">
        <v>17</v>
      </c>
      <c r="L7" s="11"/>
    </row>
    <row r="8" customFormat="false" ht="21.75" hidden="false" customHeight="true" outlineLevel="0" collapsed="false">
      <c r="A8" s="12" t="n">
        <f aca="false">SUM(Financials!$B$3:$B$8)</f>
        <v>281000</v>
      </c>
      <c r="B8" s="12"/>
      <c r="C8" s="12" t="n">
        <f aca="false">SUM(Financials!$C$3:$C$8)</f>
        <v>224000</v>
      </c>
      <c r="D8" s="12"/>
      <c r="E8" s="12" t="n">
        <f aca="false">SUM(Financials!$B$3:$B$8)-SUM(Financials!$C$3:$C$8)</f>
        <v>57000</v>
      </c>
      <c r="F8" s="12"/>
      <c r="G8" s="13" t="n">
        <f aca="false">(SUM(Financials!$B$3:$B$8)-SUM(Financials!$C$3:$C$8))/SUM(Financials!$B$3:$B$8)</f>
        <v>0.202846975088968</v>
      </c>
      <c r="H8" s="13"/>
      <c r="I8" s="12" t="n">
        <f aca="false">Financials!$J$2</f>
        <v>68000</v>
      </c>
      <c r="J8" s="12"/>
      <c r="K8" s="12" t="n">
        <f aca="false">Financials!$J$3</f>
        <v>32000</v>
      </c>
      <c r="L8" s="12"/>
    </row>
    <row r="9" customFormat="false" ht="15.75" hidden="false" customHeight="true" outlineLevel="0" collapsed="false">
      <c r="A9" s="12"/>
      <c r="B9" s="12"/>
      <c r="C9" s="12"/>
      <c r="D9" s="12"/>
      <c r="E9" s="12"/>
      <c r="F9" s="12"/>
      <c r="G9" s="13"/>
      <c r="H9" s="13"/>
      <c r="I9" s="12"/>
      <c r="J9" s="12"/>
      <c r="K9" s="12"/>
      <c r="L9" s="12"/>
    </row>
  </sheetData>
  <mergeCells count="14">
    <mergeCell ref="A1:N2"/>
    <mergeCell ref="A3:N3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4" min="2" style="0" width="12"/>
    <col collapsed="false" customWidth="true" hidden="false" outlineLevel="0" max="5" min="5" style="0" width="2"/>
    <col collapsed="false" customWidth="true" hidden="false" outlineLevel="0" max="6" min="6" style="0" width="13"/>
    <col collapsed="false" customWidth="true" hidden="false" outlineLevel="0" max="7" min="7" style="0" width="12"/>
    <col collapsed="false" customWidth="true" hidden="false" outlineLevel="0" max="8" min="8" style="0" width="2"/>
    <col collapsed="false" customWidth="true" hidden="false" outlineLevel="0" max="9" min="9" style="0" width="14"/>
    <col collapsed="false" customWidth="true" hidden="false" outlineLevel="0" max="10" min="10" style="0" width="12"/>
  </cols>
  <sheetData>
    <row r="1" customFormat="false" ht="15" hidden="false" customHeight="true" outlineLevel="0" collapsed="false">
      <c r="A1" s="14" t="s">
        <v>18</v>
      </c>
      <c r="B1" s="14"/>
      <c r="C1" s="14"/>
      <c r="D1" s="14"/>
      <c r="F1" s="14" t="s">
        <v>19</v>
      </c>
      <c r="G1" s="14"/>
      <c r="I1" s="14" t="s">
        <v>20</v>
      </c>
      <c r="J1" s="14"/>
    </row>
    <row r="2" customFormat="false" ht="15" hidden="false" customHeight="false" outlineLevel="0" collapsed="false">
      <c r="A2" s="15" t="s">
        <v>21</v>
      </c>
      <c r="B2" s="16" t="s">
        <v>22</v>
      </c>
      <c r="C2" s="16" t="s">
        <v>23</v>
      </c>
      <c r="D2" s="16" t="s">
        <v>24</v>
      </c>
      <c r="F2" s="15" t="s">
        <v>25</v>
      </c>
      <c r="G2" s="16" t="s">
        <v>26</v>
      </c>
      <c r="I2" s="15" t="s">
        <v>27</v>
      </c>
      <c r="J2" s="17" t="n">
        <v>68000</v>
      </c>
    </row>
    <row r="3" customFormat="false" ht="15" hidden="false" customHeight="false" outlineLevel="0" collapsed="false">
      <c r="A3" s="18" t="s">
        <v>28</v>
      </c>
      <c r="B3" s="17" t="n">
        <v>42000</v>
      </c>
      <c r="C3" s="17" t="n">
        <v>34000</v>
      </c>
      <c r="D3" s="19" t="n">
        <f aca="false">B3-C3</f>
        <v>8000</v>
      </c>
      <c r="F3" s="18" t="s">
        <v>29</v>
      </c>
      <c r="G3" s="17" t="n">
        <v>110000</v>
      </c>
      <c r="I3" s="15" t="s">
        <v>30</v>
      </c>
      <c r="J3" s="17" t="n">
        <v>32000</v>
      </c>
      <c r="K3" s="0" t="n">
        <v>32000</v>
      </c>
    </row>
    <row r="4" customFormat="false" ht="15" hidden="false" customHeight="false" outlineLevel="0" collapsed="false">
      <c r="A4" s="18" t="s">
        <v>31</v>
      </c>
      <c r="B4" s="17" t="n">
        <v>45000</v>
      </c>
      <c r="C4" s="17" t="n">
        <v>36000</v>
      </c>
      <c r="D4" s="19" t="n">
        <f aca="false">B4-C4</f>
        <v>9000</v>
      </c>
      <c r="F4" s="18" t="s">
        <v>32</v>
      </c>
      <c r="G4" s="17" t="n">
        <v>45000</v>
      </c>
    </row>
    <row r="5" customFormat="false" ht="15" hidden="false" customHeight="false" outlineLevel="0" collapsed="false">
      <c r="A5" s="18" t="s">
        <v>33</v>
      </c>
      <c r="B5" s="17" t="n">
        <v>39000</v>
      </c>
      <c r="C5" s="17" t="n">
        <v>35000</v>
      </c>
      <c r="D5" s="19" t="n">
        <f aca="false">B5-C5</f>
        <v>4000</v>
      </c>
      <c r="F5" s="18" t="s">
        <v>34</v>
      </c>
      <c r="G5" s="17" t="n">
        <v>30000</v>
      </c>
    </row>
    <row r="6" customFormat="false" ht="15" hidden="false" customHeight="false" outlineLevel="0" collapsed="false">
      <c r="A6" s="18" t="s">
        <v>35</v>
      </c>
      <c r="B6" s="17" t="n">
        <v>52000</v>
      </c>
      <c r="C6" s="17" t="n">
        <v>40000</v>
      </c>
      <c r="D6" s="19" t="n">
        <f aca="false">B6-C6</f>
        <v>12000</v>
      </c>
      <c r="F6" s="18" t="s">
        <v>36</v>
      </c>
      <c r="G6" s="17" t="n">
        <v>20000</v>
      </c>
    </row>
    <row r="7" customFormat="false" ht="15" hidden="false" customHeight="false" outlineLevel="0" collapsed="false">
      <c r="A7" s="18" t="s">
        <v>37</v>
      </c>
      <c r="B7" s="17" t="n">
        <v>48000</v>
      </c>
      <c r="C7" s="17" t="n">
        <v>38000</v>
      </c>
      <c r="D7" s="19" t="n">
        <f aca="false">B7-C7</f>
        <v>10000</v>
      </c>
      <c r="F7" s="18" t="s">
        <v>38</v>
      </c>
      <c r="G7" s="17" t="n">
        <v>19000</v>
      </c>
    </row>
    <row r="8" customFormat="false" ht="15" hidden="false" customHeight="false" outlineLevel="0" collapsed="false">
      <c r="A8" s="18" t="s">
        <v>39</v>
      </c>
      <c r="B8" s="17" t="n">
        <v>55000</v>
      </c>
      <c r="C8" s="17" t="n">
        <v>41000</v>
      </c>
      <c r="D8" s="19" t="n">
        <f aca="false">B8-C8</f>
        <v>14000</v>
      </c>
    </row>
  </sheetData>
  <mergeCells count="3">
    <mergeCell ref="A1:D1"/>
    <mergeCell ref="F1:G1"/>
    <mergeCell ref="I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2026-08-13T04:31:28Z</dcterms:created>
  <dc:creator>openpyxl</dc:creator>
  <dc:description/>
  <dc:language>en-US</dc:language>
  <cp:lastModifiedBy/>
  <dcterms:modified xsi:type="dcterms:W3CDTF">2026-08-13T04:31:32Z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