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Timelin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<sst xmlns="http://schemas.openxmlformats.org/spreadsheetml/2006/main" count="68" uniqueCount="46">
  <si>
    <t xml:space="preserve">How to Use  —  Project Timeline</t>
  </si>
  <si>
    <t xml:space="preserve">by ExcelGuru.io  |  ExcelGuru.io  |  Plan phases, dates and progress on one timeline</t>
  </si>
  <si>
    <t xml:space="preserve">1. List your tasks and phases</t>
  </si>
  <si>
    <t xml:space="preserve">Enter each task and assign it to a phase such as Planning or Build.</t>
  </si>
  <si>
    <t xml:space="preserve">2. Add start and end dates</t>
  </si>
  <si>
    <t xml:space="preserve">Set each task's dates in the amber cells. Duration calculates automatically.</t>
  </si>
  <si>
    <t xml:space="preserve">3. Track status and progress</t>
  </si>
  <si>
    <t xml:space="preserve">Update the status and the percent complete as work moves along.</t>
  </si>
  <si>
    <t xml:space="preserve">4. Read the dashboard</t>
  </si>
  <si>
    <t xml:space="preserve">Average percent complete shows momentum, and the latest end date shows your finish.</t>
  </si>
  <si>
    <t xml:space="preserve">Project Timeline — Dashboard</t>
  </si>
  <si>
    <t xml:space="preserve">Total Tasks</t>
  </si>
  <si>
    <t xml:space="preserve">Completed</t>
  </si>
  <si>
    <t xml:space="preserve">In Progress</t>
  </si>
  <si>
    <t xml:space="preserve">Avg % Complete</t>
  </si>
  <si>
    <t xml:space="preserve">Total Days</t>
  </si>
  <si>
    <t xml:space="preserve">Latest End Date</t>
  </si>
  <si>
    <t xml:space="preserve">Project Timeline</t>
  </si>
  <si>
    <t xml:space="preserve">ExcelGuru.io  |  Plan phases, dates and progress on one timeline</t>
  </si>
  <si>
    <t xml:space="preserve">Task</t>
  </si>
  <si>
    <t xml:space="preserve">Phase</t>
  </si>
  <si>
    <t xml:space="preserve">Owner</t>
  </si>
  <si>
    <t xml:space="preserve">Start Date</t>
  </si>
  <si>
    <t xml:space="preserve">End Date</t>
  </si>
  <si>
    <t xml:space="preserve">Duration (days)</t>
  </si>
  <si>
    <t xml:space="preserve">Status</t>
  </si>
  <si>
    <t xml:space="preserve">% Complete</t>
  </si>
  <si>
    <t xml:space="preserve">Requirements gathering</t>
  </si>
  <si>
    <t xml:space="preserve">Planning</t>
  </si>
  <si>
    <t xml:space="preserve">Alex</t>
  </si>
  <si>
    <t xml:space="preserve">Done</t>
  </si>
  <si>
    <t xml:space="preserve">Wireframes &amp; design</t>
  </si>
  <si>
    <t xml:space="preserve">Design</t>
  </si>
  <si>
    <t xml:space="preserve">Jordan</t>
  </si>
  <si>
    <t xml:space="preserve">Front-end build</t>
  </si>
  <si>
    <t xml:space="preserve">Build</t>
  </si>
  <si>
    <t xml:space="preserve">Sam</t>
  </si>
  <si>
    <t xml:space="preserve">Back-end build</t>
  </si>
  <si>
    <t xml:space="preserve">Priya</t>
  </si>
  <si>
    <t xml:space="preserve">Testing &amp; QA</t>
  </si>
  <si>
    <t xml:space="preserve">Test</t>
  </si>
  <si>
    <t xml:space="preserve">Not Started</t>
  </si>
  <si>
    <t xml:space="preserve">Launch</t>
  </si>
  <si>
    <t xml:space="preserve">Lists  —  edit these to customise dropdowns</t>
  </si>
  <si>
    <t xml:space="preserve">Owners (sample)</t>
  </si>
  <si>
    <t xml:space="preserve">Blocked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</si>
</sst>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%"/>
    <numFmt numFmtId="167" formatCode="dd\ mmm"/>
    <numFmt numFmtId="168" formatCode="mm/dd/yy"/>
    <numFmt numFmtId="169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COUNTA(Timeline!A4:A43)</f>
        <v>6</v>
      </c>
      <c r="B4" s="7"/>
      <c r="C4" s="7" t="n">
        <f aca="false">COUNTIF(Timeline!G4:G43,"Done")</f>
        <v>2</v>
      </c>
      <c r="D4" s="7"/>
      <c r="E4" s="7" t="n">
        <f aca="false">COUNTIF(Timeline!G4:G43,"In Progress")</f>
        <v>2</v>
      </c>
      <c r="F4" s="7"/>
      <c r="G4" s="8" t="n">
        <f aca="false">IFERROR(AVERAGE(Timeline!H4:H43),0)</f>
        <v>0.458333333333333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SUM(Timeline!F4:F43)</f>
        <v>58</v>
      </c>
      <c r="B7" s="7"/>
      <c r="C7" s="9" t="n">
        <f aca="false">IFERROR(MAX(Timeline!E4:E43),0)</f>
        <v>46206</v>
      </c>
      <c r="D7" s="9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4"/>
    <col collapsed="false" customWidth="true" hidden="false" outlineLevel="0" max="3" min="3" style="0" width="13"/>
    <col collapsed="false" customWidth="true" hidden="false" outlineLevel="0" max="5" min="4" style="0" width="12"/>
    <col collapsed="false" customWidth="true" hidden="false" outlineLevel="0" max="7" min="6" style="0" width="14"/>
    <col collapsed="false" customWidth="true" hidden="false" outlineLevel="0" max="8" min="8" style="0" width="12"/>
  </cols>
  <sheetData>
    <row r="1" customFormat="false" ht="30" hidden="false" customHeight="true" outlineLevel="0" collapsed="false">
      <c r="A1" s="10" t="s">
        <v>17</v>
      </c>
      <c r="B1" s="10"/>
      <c r="C1" s="10"/>
      <c r="D1" s="10"/>
      <c r="E1" s="10"/>
      <c r="F1" s="10"/>
      <c r="G1" s="10"/>
      <c r="H1" s="10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11" t="s">
        <v>19</v>
      </c>
      <c r="B3" s="11" t="s">
        <v>20</v>
      </c>
      <c r="C3" s="11" t="s">
        <v>21</v>
      </c>
      <c r="D3" s="11" t="s">
        <v>22</v>
      </c>
      <c r="E3" s="11" t="s">
        <v>23</v>
      </c>
      <c r="F3" s="11" t="s">
        <v>24</v>
      </c>
      <c r="G3" s="11" t="s">
        <v>25</v>
      </c>
      <c r="H3" s="11" t="s">
        <v>26</v>
      </c>
    </row>
    <row r="4" customFormat="false" ht="15" hidden="false" customHeight="false" outlineLevel="0" collapsed="false">
      <c r="A4" s="12" t="s">
        <v>27</v>
      </c>
      <c r="B4" s="12" t="s">
        <v>28</v>
      </c>
      <c r="C4" s="12" t="s">
        <v>29</v>
      </c>
      <c r="D4" s="13" t="n">
        <f aca="true">TODAY()-20</f>
        <v>46166</v>
      </c>
      <c r="E4" s="13" t="n">
        <f aca="true">TODAY()-14</f>
        <v>46172</v>
      </c>
      <c r="F4" s="14" t="n">
        <f aca="false">IF(OR(D4="",E4=""),"",E4-D4+1)</f>
        <v>7</v>
      </c>
      <c r="G4" s="15" t="s">
        <v>30</v>
      </c>
      <c r="H4" s="15" t="n">
        <v>1</v>
      </c>
    </row>
    <row r="5" customFormat="false" ht="15" hidden="false" customHeight="false" outlineLevel="0" collapsed="false">
      <c r="A5" s="12" t="s">
        <v>31</v>
      </c>
      <c r="B5" s="12" t="s">
        <v>32</v>
      </c>
      <c r="C5" s="12" t="s">
        <v>33</v>
      </c>
      <c r="D5" s="13" t="n">
        <f aca="true">TODAY()-13</f>
        <v>46173</v>
      </c>
      <c r="E5" s="13" t="n">
        <f aca="true">TODAY()-5</f>
        <v>46181</v>
      </c>
      <c r="F5" s="16" t="n">
        <f aca="false">IF(OR(D5="",E5=""),"",E5-D5+1)</f>
        <v>9</v>
      </c>
      <c r="G5" s="15" t="s">
        <v>30</v>
      </c>
      <c r="H5" s="15" t="n">
        <v>1</v>
      </c>
    </row>
    <row r="6" customFormat="false" ht="15" hidden="false" customHeight="false" outlineLevel="0" collapsed="false">
      <c r="A6" s="12" t="s">
        <v>34</v>
      </c>
      <c r="B6" s="12" t="s">
        <v>35</v>
      </c>
      <c r="C6" s="12" t="s">
        <v>36</v>
      </c>
      <c r="D6" s="13" t="n">
        <f aca="true">TODAY()-4</f>
        <v>46182</v>
      </c>
      <c r="E6" s="13" t="n">
        <f aca="true">TODAY()+10</f>
        <v>46196</v>
      </c>
      <c r="F6" s="14" t="n">
        <f aca="false">IF(OR(D6="",E6=""),"",E6-D6+1)</f>
        <v>15</v>
      </c>
      <c r="G6" s="15" t="s">
        <v>13</v>
      </c>
      <c r="H6" s="15" t="n">
        <v>0.45</v>
      </c>
    </row>
    <row r="7" customFormat="false" ht="15" hidden="false" customHeight="false" outlineLevel="0" collapsed="false">
      <c r="A7" s="12" t="s">
        <v>37</v>
      </c>
      <c r="B7" s="12" t="s">
        <v>35</v>
      </c>
      <c r="C7" s="12" t="s">
        <v>38</v>
      </c>
      <c r="D7" s="13" t="n">
        <f aca="true">TODAY()-4</f>
        <v>46182</v>
      </c>
      <c r="E7" s="13" t="n">
        <f aca="true">TODAY()+12</f>
        <v>46198</v>
      </c>
      <c r="F7" s="16" t="n">
        <f aca="false">IF(OR(D7="",E7=""),"",E7-D7+1)</f>
        <v>17</v>
      </c>
      <c r="G7" s="15" t="s">
        <v>13</v>
      </c>
      <c r="H7" s="15" t="n">
        <v>0.3</v>
      </c>
    </row>
    <row r="8" customFormat="false" ht="15" hidden="false" customHeight="false" outlineLevel="0" collapsed="false">
      <c r="A8" s="12" t="s">
        <v>39</v>
      </c>
      <c r="B8" s="12" t="s">
        <v>40</v>
      </c>
      <c r="C8" s="12" t="s">
        <v>29</v>
      </c>
      <c r="D8" s="13" t="n">
        <f aca="true">TODAY()+11</f>
        <v>46197</v>
      </c>
      <c r="E8" s="13" t="n">
        <f aca="true">TODAY()+18</f>
        <v>46204</v>
      </c>
      <c r="F8" s="14" t="n">
        <f aca="false">IF(OR(D8="",E8=""),"",E8-D8+1)</f>
        <v>8</v>
      </c>
      <c r="G8" s="15" t="s">
        <v>41</v>
      </c>
      <c r="H8" s="15" t="n">
        <v>0</v>
      </c>
    </row>
    <row r="9" customFormat="false" ht="15" hidden="false" customHeight="false" outlineLevel="0" collapsed="false">
      <c r="A9" s="12" t="s">
        <v>42</v>
      </c>
      <c r="B9" s="12" t="s">
        <v>42</v>
      </c>
      <c r="C9" s="12" t="s">
        <v>36</v>
      </c>
      <c r="D9" s="13" t="n">
        <f aca="true">TODAY()+19</f>
        <v>46205</v>
      </c>
      <c r="E9" s="13" t="n">
        <f aca="true">TODAY()+20</f>
        <v>46206</v>
      </c>
      <c r="F9" s="16" t="n">
        <f aca="false">IF(OR(D9="",E9=""),"",E9-D9+1)</f>
        <v>2</v>
      </c>
      <c r="G9" s="15" t="s">
        <v>41</v>
      </c>
      <c r="H9" s="15" t="n">
        <v>0</v>
      </c>
    </row>
    <row r="10" customFormat="false" ht="15" hidden="false" customHeight="false" outlineLevel="0" collapsed="false">
      <c r="A10" s="12"/>
      <c r="B10" s="12"/>
      <c r="C10" s="12"/>
      <c r="D10" s="15"/>
      <c r="E10" s="15"/>
      <c r="F10" s="14" t="str">
        <f aca="false">IF(OR(D10="",E10=""),"",E10-D10+1)</f>
        <v/>
      </c>
      <c r="G10" s="15"/>
      <c r="H10" s="15"/>
    </row>
    <row r="11" customFormat="false" ht="15" hidden="false" customHeight="false" outlineLevel="0" collapsed="false">
      <c r="A11" s="12"/>
      <c r="B11" s="12"/>
      <c r="C11" s="12"/>
      <c r="D11" s="15"/>
      <c r="E11" s="15"/>
      <c r="F11" s="16" t="str">
        <f aca="false">IF(OR(D11="",E11=""),"",E11-D11+1)</f>
        <v/>
      </c>
      <c r="G11" s="15"/>
      <c r="H11" s="15"/>
    </row>
    <row r="12" customFormat="false" ht="15" hidden="false" customHeight="false" outlineLevel="0" collapsed="false">
      <c r="A12" s="12"/>
      <c r="B12" s="12"/>
      <c r="C12" s="12"/>
      <c r="D12" s="15"/>
      <c r="E12" s="15"/>
      <c r="F12" s="14" t="str">
        <f aca="false">IF(OR(D12="",E12=""),"",E12-D12+1)</f>
        <v/>
      </c>
      <c r="G12" s="15"/>
      <c r="H12" s="15"/>
    </row>
    <row r="13" customFormat="false" ht="15" hidden="false" customHeight="false" outlineLevel="0" collapsed="false">
      <c r="A13" s="12"/>
      <c r="B13" s="12"/>
      <c r="C13" s="12"/>
      <c r="D13" s="15"/>
      <c r="E13" s="15"/>
      <c r="F13" s="16" t="str">
        <f aca="false">IF(OR(D13="",E13=""),"",E13-D13+1)</f>
        <v/>
      </c>
      <c r="G13" s="15"/>
      <c r="H13" s="15"/>
    </row>
    <row r="14" customFormat="false" ht="15" hidden="false" customHeight="false" outlineLevel="0" collapsed="false">
      <c r="A14" s="12"/>
      <c r="B14" s="12"/>
      <c r="C14" s="12"/>
      <c r="D14" s="15"/>
      <c r="E14" s="15"/>
      <c r="F14" s="14" t="str">
        <f aca="false">IF(OR(D14="",E14=""),"",E14-D14+1)</f>
        <v/>
      </c>
      <c r="G14" s="15"/>
      <c r="H14" s="15"/>
    </row>
    <row r="15" customFormat="false" ht="15" hidden="false" customHeight="false" outlineLevel="0" collapsed="false">
      <c r="A15" s="12"/>
      <c r="B15" s="12"/>
      <c r="C15" s="12"/>
      <c r="D15" s="15"/>
      <c r="E15" s="15"/>
      <c r="F15" s="16" t="str">
        <f aca="false">IF(OR(D15="",E15=""),"",E15-D15+1)</f>
        <v/>
      </c>
      <c r="G15" s="15"/>
      <c r="H15" s="15"/>
    </row>
    <row r="16" customFormat="false" ht="15" hidden="false" customHeight="false" outlineLevel="0" collapsed="false">
      <c r="A16" s="12"/>
      <c r="B16" s="12"/>
      <c r="C16" s="12"/>
      <c r="D16" s="15"/>
      <c r="E16" s="15"/>
      <c r="F16" s="14" t="str">
        <f aca="false">IF(OR(D16="",E16=""),"",E16-D16+1)</f>
        <v/>
      </c>
      <c r="G16" s="15"/>
      <c r="H16" s="15"/>
    </row>
    <row r="17" customFormat="false" ht="15" hidden="false" customHeight="false" outlineLevel="0" collapsed="false">
      <c r="A17" s="12"/>
      <c r="B17" s="12"/>
      <c r="C17" s="12"/>
      <c r="D17" s="15"/>
      <c r="E17" s="15"/>
      <c r="F17" s="16" t="str">
        <f aca="false">IF(OR(D17="",E17=""),"",E17-D17+1)</f>
        <v/>
      </c>
      <c r="G17" s="15"/>
      <c r="H17" s="15"/>
    </row>
    <row r="18" customFormat="false" ht="15" hidden="false" customHeight="false" outlineLevel="0" collapsed="false">
      <c r="A18" s="12"/>
      <c r="B18" s="12"/>
      <c r="C18" s="12"/>
      <c r="D18" s="15"/>
      <c r="E18" s="15"/>
      <c r="F18" s="14" t="str">
        <f aca="false">IF(OR(D18="",E18=""),"",E18-D18+1)</f>
        <v/>
      </c>
      <c r="G18" s="15"/>
      <c r="H18" s="15"/>
    </row>
    <row r="19" customFormat="false" ht="15" hidden="false" customHeight="false" outlineLevel="0" collapsed="false">
      <c r="A19" s="12"/>
      <c r="B19" s="12"/>
      <c r="C19" s="12"/>
      <c r="D19" s="15"/>
      <c r="E19" s="15"/>
      <c r="F19" s="16" t="str">
        <f aca="false">IF(OR(D19="",E19=""),"",E19-D19+1)</f>
        <v/>
      </c>
      <c r="G19" s="15"/>
      <c r="H19" s="15"/>
    </row>
    <row r="20" customFormat="false" ht="15" hidden="false" customHeight="false" outlineLevel="0" collapsed="false">
      <c r="A20" s="12"/>
      <c r="B20" s="12"/>
      <c r="C20" s="12"/>
      <c r="D20" s="15"/>
      <c r="E20" s="15"/>
      <c r="F20" s="14" t="str">
        <f aca="false">IF(OR(D20="",E20=""),"",E20-D20+1)</f>
        <v/>
      </c>
      <c r="G20" s="15"/>
      <c r="H20" s="15"/>
    </row>
    <row r="21" customFormat="false" ht="15" hidden="false" customHeight="false" outlineLevel="0" collapsed="false">
      <c r="A21" s="12"/>
      <c r="B21" s="12"/>
      <c r="C21" s="12"/>
      <c r="D21" s="15"/>
      <c r="E21" s="15"/>
      <c r="F21" s="16" t="str">
        <f aca="false">IF(OR(D21="",E21=""),"",E21-D21+1)</f>
        <v/>
      </c>
      <c r="G21" s="15"/>
      <c r="H21" s="15"/>
    </row>
    <row r="22" customFormat="false" ht="15" hidden="false" customHeight="false" outlineLevel="0" collapsed="false">
      <c r="A22" s="12"/>
      <c r="B22" s="12"/>
      <c r="C22" s="12"/>
      <c r="D22" s="15"/>
      <c r="E22" s="15"/>
      <c r="F22" s="14" t="str">
        <f aca="false">IF(OR(D22="",E22=""),"",E22-D22+1)</f>
        <v/>
      </c>
      <c r="G22" s="15"/>
      <c r="H22" s="15"/>
    </row>
    <row r="23" customFormat="false" ht="15" hidden="false" customHeight="false" outlineLevel="0" collapsed="false">
      <c r="A23" s="12"/>
      <c r="B23" s="12"/>
      <c r="C23" s="12"/>
      <c r="D23" s="15"/>
      <c r="E23" s="15"/>
      <c r="F23" s="16" t="str">
        <f aca="false">IF(OR(D23="",E23=""),"",E23-D23+1)</f>
        <v/>
      </c>
      <c r="G23" s="15"/>
      <c r="H23" s="15"/>
    </row>
    <row r="24" customFormat="false" ht="15" hidden="false" customHeight="false" outlineLevel="0" collapsed="false">
      <c r="A24" s="12"/>
      <c r="B24" s="12"/>
      <c r="C24" s="12"/>
      <c r="D24" s="15"/>
      <c r="E24" s="15"/>
      <c r="F24" s="14" t="str">
        <f aca="false">IF(OR(D24="",E24=""),"",E24-D24+1)</f>
        <v/>
      </c>
      <c r="G24" s="15"/>
      <c r="H24" s="15"/>
    </row>
    <row r="25" customFormat="false" ht="15" hidden="false" customHeight="false" outlineLevel="0" collapsed="false">
      <c r="A25" s="12"/>
      <c r="B25" s="12"/>
      <c r="C25" s="12"/>
      <c r="D25" s="15"/>
      <c r="E25" s="15"/>
      <c r="F25" s="16" t="str">
        <f aca="false">IF(OR(D25="",E25=""),"",E25-D25+1)</f>
        <v/>
      </c>
      <c r="G25" s="15"/>
      <c r="H25" s="15"/>
    </row>
    <row r="26" customFormat="false" ht="15" hidden="false" customHeight="false" outlineLevel="0" collapsed="false">
      <c r="A26" s="12"/>
      <c r="B26" s="12"/>
      <c r="C26" s="12"/>
      <c r="D26" s="15"/>
      <c r="E26" s="15"/>
      <c r="F26" s="14" t="str">
        <f aca="false">IF(OR(D26="",E26=""),"",E26-D26+1)</f>
        <v/>
      </c>
      <c r="G26" s="15"/>
      <c r="H26" s="15"/>
    </row>
    <row r="27" customFormat="false" ht="15" hidden="false" customHeight="false" outlineLevel="0" collapsed="false">
      <c r="A27" s="12"/>
      <c r="B27" s="12"/>
      <c r="C27" s="12"/>
      <c r="D27" s="15"/>
      <c r="E27" s="15"/>
      <c r="F27" s="16" t="str">
        <f aca="false">IF(OR(D27="",E27=""),"",E27-D27+1)</f>
        <v/>
      </c>
      <c r="G27" s="15"/>
      <c r="H27" s="15"/>
    </row>
    <row r="28" customFormat="false" ht="15" hidden="false" customHeight="false" outlineLevel="0" collapsed="false">
      <c r="A28" s="12"/>
      <c r="B28" s="12"/>
      <c r="C28" s="12"/>
      <c r="D28" s="15"/>
      <c r="E28" s="15"/>
      <c r="F28" s="14" t="str">
        <f aca="false">IF(OR(D28="",E28=""),"",E28-D28+1)</f>
        <v/>
      </c>
      <c r="G28" s="15"/>
      <c r="H28" s="15"/>
    </row>
    <row r="29" customFormat="false" ht="15" hidden="false" customHeight="false" outlineLevel="0" collapsed="false">
      <c r="A29" s="12"/>
      <c r="B29" s="12"/>
      <c r="C29" s="12"/>
      <c r="D29" s="15"/>
      <c r="E29" s="15"/>
      <c r="F29" s="16" t="str">
        <f aca="false">IF(OR(D29="",E29=""),"",E29-D29+1)</f>
        <v/>
      </c>
      <c r="G29" s="15"/>
      <c r="H29" s="15"/>
    </row>
    <row r="30" customFormat="false" ht="15" hidden="false" customHeight="false" outlineLevel="0" collapsed="false">
      <c r="A30" s="12"/>
      <c r="B30" s="12"/>
      <c r="C30" s="12"/>
      <c r="D30" s="15"/>
      <c r="E30" s="15"/>
      <c r="F30" s="14" t="str">
        <f aca="false">IF(OR(D30="",E30=""),"",E30-D30+1)</f>
        <v/>
      </c>
      <c r="G30" s="15"/>
      <c r="H30" s="15"/>
    </row>
    <row r="31" customFormat="false" ht="15" hidden="false" customHeight="false" outlineLevel="0" collapsed="false">
      <c r="A31" s="12"/>
      <c r="B31" s="12"/>
      <c r="C31" s="12"/>
      <c r="D31" s="15"/>
      <c r="E31" s="15"/>
      <c r="F31" s="16" t="str">
        <f aca="false">IF(OR(D31="",E31=""),"",E31-D31+1)</f>
        <v/>
      </c>
      <c r="G31" s="15"/>
      <c r="H31" s="15"/>
    </row>
    <row r="32" customFormat="false" ht="15" hidden="false" customHeight="false" outlineLevel="0" collapsed="false">
      <c r="A32" s="12"/>
      <c r="B32" s="12"/>
      <c r="C32" s="12"/>
      <c r="D32" s="15"/>
      <c r="E32" s="15"/>
      <c r="F32" s="14" t="str">
        <f aca="false">IF(OR(D32="",E32=""),"",E32-D32+1)</f>
        <v/>
      </c>
      <c r="G32" s="15"/>
      <c r="H32" s="15"/>
    </row>
    <row r="33" customFormat="false" ht="15" hidden="false" customHeight="false" outlineLevel="0" collapsed="false">
      <c r="A33" s="12"/>
      <c r="B33" s="12"/>
      <c r="C33" s="12"/>
      <c r="D33" s="15"/>
      <c r="E33" s="15"/>
      <c r="F33" s="16" t="str">
        <f aca="false">IF(OR(D33="",E33=""),"",E33-D33+1)</f>
        <v/>
      </c>
      <c r="G33" s="15"/>
      <c r="H33" s="15"/>
    </row>
    <row r="34" customFormat="false" ht="15" hidden="false" customHeight="false" outlineLevel="0" collapsed="false">
      <c r="A34" s="12"/>
      <c r="B34" s="12"/>
      <c r="C34" s="12"/>
      <c r="D34" s="15"/>
      <c r="E34" s="15"/>
      <c r="F34" s="14" t="str">
        <f aca="false">IF(OR(D34="",E34=""),"",E34-D34+1)</f>
        <v/>
      </c>
      <c r="G34" s="15"/>
      <c r="H34" s="15"/>
    </row>
    <row r="35" customFormat="false" ht="15" hidden="false" customHeight="false" outlineLevel="0" collapsed="false">
      <c r="A35" s="12"/>
      <c r="B35" s="12"/>
      <c r="C35" s="12"/>
      <c r="D35" s="15"/>
      <c r="E35" s="15"/>
      <c r="F35" s="16" t="str">
        <f aca="false">IF(OR(D35="",E35=""),"",E35-D35+1)</f>
        <v/>
      </c>
      <c r="G35" s="15"/>
      <c r="H35" s="15"/>
    </row>
    <row r="36" customFormat="false" ht="15" hidden="false" customHeight="false" outlineLevel="0" collapsed="false">
      <c r="A36" s="12"/>
      <c r="B36" s="12"/>
      <c r="C36" s="12"/>
      <c r="D36" s="15"/>
      <c r="E36" s="15"/>
      <c r="F36" s="14" t="str">
        <f aca="false">IF(OR(D36="",E36=""),"",E36-D36+1)</f>
        <v/>
      </c>
      <c r="G36" s="15"/>
      <c r="H36" s="15"/>
    </row>
    <row r="37" customFormat="false" ht="15" hidden="false" customHeight="false" outlineLevel="0" collapsed="false">
      <c r="A37" s="12"/>
      <c r="B37" s="12"/>
      <c r="C37" s="12"/>
      <c r="D37" s="15"/>
      <c r="E37" s="15"/>
      <c r="F37" s="16" t="str">
        <f aca="false">IF(OR(D37="",E37=""),"",E37-D37+1)</f>
        <v/>
      </c>
      <c r="G37" s="15"/>
      <c r="H37" s="15"/>
    </row>
    <row r="38" customFormat="false" ht="15" hidden="false" customHeight="false" outlineLevel="0" collapsed="false">
      <c r="A38" s="12"/>
      <c r="B38" s="12"/>
      <c r="C38" s="12"/>
      <c r="D38" s="15"/>
      <c r="E38" s="15"/>
      <c r="F38" s="14" t="str">
        <f aca="false">IF(OR(D38="",E38=""),"",E38-D38+1)</f>
        <v/>
      </c>
      <c r="G38" s="15"/>
      <c r="H38" s="15"/>
    </row>
    <row r="39" customFormat="false" ht="15" hidden="false" customHeight="false" outlineLevel="0" collapsed="false">
      <c r="A39" s="12"/>
      <c r="B39" s="12"/>
      <c r="C39" s="12"/>
      <c r="D39" s="15"/>
      <c r="E39" s="15"/>
      <c r="F39" s="16" t="str">
        <f aca="false">IF(OR(D39="",E39=""),"",E39-D39+1)</f>
        <v/>
      </c>
      <c r="G39" s="15"/>
      <c r="H39" s="15"/>
    </row>
    <row r="40" customFormat="false" ht="15" hidden="false" customHeight="false" outlineLevel="0" collapsed="false">
      <c r="A40" s="12"/>
      <c r="B40" s="12"/>
      <c r="C40" s="12"/>
      <c r="D40" s="15"/>
      <c r="E40" s="15"/>
      <c r="F40" s="14" t="str">
        <f aca="false">IF(OR(D40="",E40=""),"",E40-D40+1)</f>
        <v/>
      </c>
      <c r="G40" s="15"/>
      <c r="H40" s="15"/>
    </row>
    <row r="41" customFormat="false" ht="15" hidden="false" customHeight="false" outlineLevel="0" collapsed="false">
      <c r="A41" s="12"/>
      <c r="B41" s="12"/>
      <c r="C41" s="12"/>
      <c r="D41" s="15"/>
      <c r="E41" s="15"/>
      <c r="F41" s="16" t="str">
        <f aca="false">IF(OR(D41="",E41=""),"",E41-D41+1)</f>
        <v/>
      </c>
      <c r="G41" s="15"/>
      <c r="H41" s="15"/>
    </row>
    <row r="42" customFormat="false" ht="15" hidden="false" customHeight="false" outlineLevel="0" collapsed="false">
      <c r="A42" s="12"/>
      <c r="B42" s="12"/>
      <c r="C42" s="12"/>
      <c r="D42" s="15"/>
      <c r="E42" s="15"/>
      <c r="F42" s="14" t="str">
        <f aca="false">IF(OR(D42="",E42=""),"",E42-D42+1)</f>
        <v/>
      </c>
      <c r="G42" s="15"/>
      <c r="H42" s="15"/>
    </row>
    <row r="43" customFormat="false" ht="15" hidden="false" customHeight="false" outlineLevel="0" collapsed="false">
      <c r="A43" s="12"/>
      <c r="B43" s="12"/>
      <c r="C43" s="12"/>
      <c r="D43" s="15"/>
      <c r="E43" s="15"/>
      <c r="F43" s="16" t="str">
        <f aca="false">IF(OR(D43="",E43=""),"",E43-D43+1)</f>
        <v/>
      </c>
      <c r="G43" s="15"/>
      <c r="H43" s="15"/>
    </row>
  </sheetData>
  <mergeCells count="2">
    <mergeCell ref="A1:H1"/>
    <mergeCell ref="A2:H2"/>
  </mergeCells>
  <conditionalFormatting sqref="G4:G4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"In Progress"</formula>
    </cfRule>
    <cfRule type="cellIs" priority="4" operator="equal" aboveAverage="0" equalAverage="0" bottom="0" percent="0" rank="0" text="" dxfId="2">
      <formula>"Not Started"</formula>
    </cfRule>
    <cfRule type="cellIs" priority="5" operator="equal" aboveAverage="0" equalAverage="0" bottom="0" percent="0" rank="0" text="" dxfId="3">
      <formula>"Blocked"</formula>
    </cfRule>
  </conditionalFormatting>
  <dataValidations count="1">
    <dataValidation allowBlank="true" errorStyle="stop" operator="between" showDropDown="false" showErrorMessage="false" showInputMessage="false" sqref="G4:G43" type="list">
      <formula1>"Not Started,In Progress,Done,Blocked"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7" t="s">
        <v>43</v>
      </c>
      <c r="B1" s="17"/>
      <c r="C1" s="17"/>
      <c r="D1" s="17"/>
      <c r="E1" s="17"/>
      <c r="F1" s="17"/>
    </row>
    <row r="3" customFormat="false" ht="15" hidden="false" customHeight="false" outlineLevel="0" collapsed="false">
      <c r="A3" s="11" t="s">
        <v>20</v>
      </c>
      <c r="B3" s="11" t="s">
        <v>25</v>
      </c>
      <c r="C3" s="11" t="s">
        <v>44</v>
      </c>
    </row>
    <row r="4" customFormat="false" ht="15" hidden="false" customHeight="false" outlineLevel="0" collapsed="false">
      <c r="A4" s="18" t="s">
        <v>28</v>
      </c>
      <c r="B4" s="18" t="s">
        <v>41</v>
      </c>
      <c r="C4" s="18" t="s">
        <v>29</v>
      </c>
    </row>
    <row r="5" customFormat="false" ht="15" hidden="false" customHeight="false" outlineLevel="0" collapsed="false">
      <c r="A5" s="18" t="s">
        <v>32</v>
      </c>
      <c r="B5" s="18" t="s">
        <v>13</v>
      </c>
      <c r="C5" s="18" t="s">
        <v>36</v>
      </c>
    </row>
    <row r="6" customFormat="false" ht="15" hidden="false" customHeight="false" outlineLevel="0" collapsed="false">
      <c r="A6" s="18" t="s">
        <v>35</v>
      </c>
      <c r="B6" s="18" t="s">
        <v>30</v>
      </c>
      <c r="C6" s="18" t="s">
        <v>33</v>
      </c>
    </row>
    <row r="7" customFormat="false" ht="15" hidden="false" customHeight="false" outlineLevel="0" collapsed="false">
      <c r="A7" s="18" t="s">
        <v>40</v>
      </c>
      <c r="B7" s="18" t="s">
        <v>45</v>
      </c>
      <c r="C7" s="18" t="s">
        <v>38</v>
      </c>
    </row>
    <row r="8" customFormat="false" ht="15" hidden="false" customHeight="false" outlineLevel="0" collapsed="false">
      <c r="A8" s="18" t="s">
        <v>42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2026-06-13T15:49:28Z</dcterms:created>
  <dc:creator>openpyxl</dc:creator>
  <dc:description/>
  <dc:language>en-US</dc:language>
  <cp:lastModifiedBy/>
  <dcterms:modified xsi:type="dcterms:W3CDTF">2026-06-13T15:49:28Z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