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Scorecard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<sst xmlns="http://schemas.openxmlformats.org/spreadsheetml/2006/main" count="85" uniqueCount="70">
  <si>
    <t xml:space="preserve">How to Use  —  Interview Scorecard</t>
  </si>
  <si>
    <t xml:space="preserve">by ExcelGuru.io  |  Score candidates consistently and make fairer hiring decisions.</t>
  </si>
  <si>
    <t xml:space="preserve">What this template does</t>
  </si>
  <si>
    <t xml:space="preserve">Score each candidate across five areas, calculate an overall score, and turn it into a clear hiring recommendation.</t>
  </si>
  <si>
    <t xml:space="preserve">Sheet 1 — Scorecards</t>
  </si>
  <si>
    <t xml:space="preserve">Score technical skill, communication, culture fit, problem solving and experience from 1 to 5. The overall score and recommendation calculate automatically.</t>
  </si>
  <si>
    <t xml:space="preserve">Sheet 2 — Dashboard</t>
  </si>
  <si>
    <t xml:space="preserve">See the recommendation split, average score and the average score for each area.</t>
  </si>
  <si>
    <t xml:space="preserve">The recommendation</t>
  </si>
  <si>
    <t xml:space="preserve">Scores roll into Strong Hire, Hire, Maybe or No Hire, so every interviewer uses the same bar.</t>
  </si>
  <si>
    <t xml:space="preserve">Tips</t>
  </si>
  <si>
    <t xml:space="preserve">Have each interviewer score independently before discussing. Use the area averages to see where candidates are strong or weak as a group.</t>
  </si>
  <si>
    <t xml:space="preserve">INTERVIEW SCORECARD  —  DASHBOARD</t>
  </si>
  <si>
    <t xml:space="preserve">Candidates</t>
  </si>
  <si>
    <t xml:space="preserve">Avg Overall Score</t>
  </si>
  <si>
    <t xml:space="preserve">Strong Hire</t>
  </si>
  <si>
    <t xml:space="preserve">Hire</t>
  </si>
  <si>
    <t xml:space="preserve">No Hire</t>
  </si>
  <si>
    <t xml:space="preserve">% Recommended</t>
  </si>
  <si>
    <t xml:space="preserve">Recommendation Split</t>
  </si>
  <si>
    <t xml:space="preserve">Average Score by Area</t>
  </si>
  <si>
    <t xml:space="preserve">Outcome</t>
  </si>
  <si>
    <t xml:space="preserve">Count</t>
  </si>
  <si>
    <t xml:space="preserve">Area</t>
  </si>
  <si>
    <t xml:space="preserve">Avg</t>
  </si>
  <si>
    <t xml:space="preserve">Technical</t>
  </si>
  <si>
    <t xml:space="preserve">Communication</t>
  </si>
  <si>
    <t xml:space="preserve">Maybe</t>
  </si>
  <si>
    <t xml:space="preserve">Culture Fit</t>
  </si>
  <si>
    <t xml:space="preserve">Problem Solving</t>
  </si>
  <si>
    <t xml:space="preserve">Experience</t>
  </si>
  <si>
    <t xml:space="preserve">Interview Scorecard — score 1-5 per area; overall &amp; recommendation auto-calculate</t>
  </si>
  <si>
    <t xml:space="preserve">Candidate</t>
  </si>
  <si>
    <t xml:space="preserve">Role</t>
  </si>
  <si>
    <t xml:space="preserve">Interviewer</t>
  </si>
  <si>
    <t xml:space="preserve">Date</t>
  </si>
  <si>
    <t xml:space="preserve">Overall</t>
  </si>
  <si>
    <t xml:space="preserve">Recommendation</t>
  </si>
  <si>
    <t xml:space="preserve">Alex Turner</t>
  </si>
  <si>
    <t xml:space="preserve">Backend Engineer</t>
  </si>
  <si>
    <t xml:space="preserve">J. Park</t>
  </si>
  <si>
    <t xml:space="preserve">Bianca Rossi</t>
  </si>
  <si>
    <t xml:space="preserve">Account Executive</t>
  </si>
  <si>
    <t xml:space="preserve">S. Mitchell</t>
  </si>
  <si>
    <t xml:space="preserve">Carlos Diaz</t>
  </si>
  <si>
    <t xml:space="preserve">QA Engineer</t>
  </si>
  <si>
    <t xml:space="preserve">Dana White</t>
  </si>
  <si>
    <t xml:space="preserve">Designer</t>
  </si>
  <si>
    <t xml:space="preserve">E. Wright</t>
  </si>
  <si>
    <t xml:space="preserve">Evan Brooks</t>
  </si>
  <si>
    <t xml:space="preserve">Accountant</t>
  </si>
  <si>
    <t xml:space="preserve">F. Reed</t>
  </si>
  <si>
    <t xml:space="preserve">Farah Aziz</t>
  </si>
  <si>
    <t xml:space="preserve">Ops Coordinator</t>
  </si>
  <si>
    <t xml:space="preserve">M. Cole</t>
  </si>
  <si>
    <t xml:space="preserve">George Hill</t>
  </si>
  <si>
    <t xml:space="preserve">T. Vance</t>
  </si>
  <si>
    <t xml:space="preserve">Hana Kim</t>
  </si>
  <si>
    <t xml:space="preserve">Content Lead</t>
  </si>
  <si>
    <t xml:space="preserve">Ivan Petrov</t>
  </si>
  <si>
    <t xml:space="preserve">Warehouse Lead</t>
  </si>
  <si>
    <t xml:space="preserve">Julia Stone</t>
  </si>
  <si>
    <t xml:space="preserve">Financial Analyst</t>
  </si>
  <si>
    <t xml:space="preserve">Kofi Mensah</t>
  </si>
  <si>
    <t xml:space="preserve">SDR</t>
  </si>
  <si>
    <t xml:space="preserve">Lena Vogel</t>
  </si>
  <si>
    <t xml:space="preserve">Frontend Engineer</t>
  </si>
  <si>
    <t xml:space="preserve">Reference</t>
  </si>
  <si>
    <t xml:space="preserve">Score each area 1 (poor) to 5 (excellent).</t>
  </si>
  <si>
    <t xml:space="preserve">Recommendation: 4.0+ Strong Hire, 3.0+ Hire, 2.0+ Maybe, below 2.0 No Hire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</si>
</sst>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0.0%"/>
    <numFmt numFmtId="168" formatCode="yyyy\-mm\-dd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Recommendations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Dashboard!$A$12:$A$15</c:f>
              <c:strCache>
                <c:ptCount val="4"/>
                <c:pt idx="0">
                  <c:v>Strong Hire</c:v>
                </c:pt>
                <c:pt idx="1">
                  <c:v>Hire</c:v>
                </c:pt>
                <c:pt idx="2">
                  <c:v>Maybe</c:v>
                </c:pt>
                <c:pt idx="3">
                  <c:v>No Hire</c:v>
                </c:pt>
              </c:strCache>
            </c:strRef>
          </c:cat>
          <c:val>
            <c:numRef>
              <c:f>Dashboard!$B$12:$B$15</c:f>
              <c:numCache>
                <c:formatCode>General</c:formatCode>
                <c:ptCount val="4"/>
                <c:pt idx="0">
                  <c:v>6</c:v>
                </c:pt>
                <c:pt idx="1">
                  <c:v>4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Avg Score by Area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Avg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Dashboard!$D$12:$D$16</c:f>
              <c:strCache>
                <c:ptCount val="5"/>
                <c:pt idx="0">
                  <c:v>Technical</c:v>
                </c:pt>
                <c:pt idx="1">
                  <c:v>Communication</c:v>
                </c:pt>
                <c:pt idx="2">
                  <c:v>Culture Fit</c:v>
                </c:pt>
                <c:pt idx="3">
                  <c:v>Problem Solving</c:v>
                </c:pt>
                <c:pt idx="4">
                  <c:v>Experience</c:v>
                </c:pt>
              </c:strCache>
            </c:strRef>
          </c:cat>
          <c:val>
            <c:numRef>
              <c:f>Dashboard!$E$12:$E$16</c:f>
              <c:numCache>
                <c:formatCode>0.00</c:formatCode>
                <c:ptCount val="5"/>
                <c:pt idx="0">
                  <c:v>3.75</c:v>
                </c:pt>
                <c:pt idx="1">
                  <c:v>3.83333333333333</c:v>
                </c:pt>
                <c:pt idx="2">
                  <c:v>3.91666666666667</c:v>
                </c:pt>
                <c:pt idx="3">
                  <c:v>3.66666666666667</c:v>
                </c:pt>
                <c:pt idx="4">
                  <c:v>3.41666666666667</c:v>
                </c:pt>
              </c:numCache>
            </c:numRef>
          </c:val>
        </c:ser>
        <c:gapWidth val="150"/>
        <c:overlap val="0"/>
        <c:axId val="59274885"/>
        <c:axId val="43165043"/>
      </c:barChart>
      <c:catAx>
        <c:axId val="5927488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3165043"/>
        <c:crosses val="autoZero"/>
        <c:auto val="1"/>
        <c:lblAlgn val="ctr"/>
        <c:lblOffset val="100"/>
        <c:noMultiLvlLbl val="0"/>
      </c:catAx>
      <c:valAx>
        <c:axId val="4316504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.0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9274885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69120</xdr:rowOff>
    </xdr:from>
    <xdr:to>
      <xdr:col>2</xdr:col>
      <xdr:colOff>984240</xdr:colOff>
      <xdr:row>27</xdr:row>
      <xdr:rowOff>112320</xdr:rowOff>
    </xdr:to>
    <xdr:graphicFrame>
      <xdr:nvGraphicFramePr>
        <xdr:cNvPr id="0" name="Chart 1"/>
        <xdr:cNvGraphicFramePr/>
      </xdr:nvGraphicFramePr>
      <xdr:xfrm>
        <a:off x="0" y="36669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14</xdr:row>
      <xdr:rowOff>69120</xdr:rowOff>
    </xdr:from>
    <xdr:to>
      <xdr:col>6</xdr:col>
      <xdr:colOff>780120</xdr:colOff>
      <xdr:row>27</xdr:row>
      <xdr:rowOff>112320</xdr:rowOff>
    </xdr:to>
    <xdr:graphicFrame>
      <xdr:nvGraphicFramePr>
        <xdr:cNvPr id="1" name="Chart 2"/>
        <xdr:cNvGraphicFramePr/>
      </xdr:nvGraphicFramePr>
      <xdr:xfrm>
        <a:off x="3312720" y="36669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COUNTA(Scorecards!A4:A43)</f>
        <v>12</v>
      </c>
      <c r="B4" s="7"/>
      <c r="C4" s="8" t="n">
        <f aca="false">IFERROR(AVERAGEIF(Scorecards!J4:J43,"&gt;0"),0)</f>
        <v>3.71666666666667</v>
      </c>
      <c r="D4" s="8"/>
      <c r="E4" s="7" t="n">
        <f aca="false">COUNTIF(Scorecards!K4:K43,"Strong Hire")</f>
        <v>6</v>
      </c>
      <c r="F4" s="7"/>
      <c r="G4" s="7" t="n">
        <f aca="false">COUNTIF(Scorecards!K4:K43,"Hire")</f>
        <v>4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COUNTIF(Scorecards!K4:K43,"No Hire")</f>
        <v>0</v>
      </c>
      <c r="B7" s="7"/>
      <c r="C7" s="9" t="n">
        <f aca="false">IFERROR((COUNTIF(Scorecards!J4:J43,"&gt;=3"))/COUNTA(Scorecards!A4:A43),0)</f>
        <v>0.833333333333333</v>
      </c>
      <c r="D7" s="9"/>
    </row>
    <row r="10" customFormat="false" ht="39.55" hidden="false" customHeight="false" outlineLevel="0" collapsed="false">
      <c r="A10" s="10" t="s">
        <v>19</v>
      </c>
      <c r="D10" s="10" t="s">
        <v>20</v>
      </c>
    </row>
    <row r="11" customFormat="false" ht="15" hidden="false" customHeight="false" outlineLevel="0" collapsed="false">
      <c r="A11" s="11" t="s">
        <v>21</v>
      </c>
      <c r="B11" s="11" t="s">
        <v>22</v>
      </c>
      <c r="D11" s="11" t="s">
        <v>23</v>
      </c>
      <c r="E11" s="11" t="s">
        <v>24</v>
      </c>
    </row>
    <row r="12" customFormat="false" ht="15" hidden="false" customHeight="false" outlineLevel="0" collapsed="false">
      <c r="A12" s="12" t="s">
        <v>15</v>
      </c>
      <c r="B12" s="12" t="n">
        <f aca="false">COUNTIF(Scorecards!K4:K43,"Strong Hire")</f>
        <v>6</v>
      </c>
      <c r="D12" s="12" t="s">
        <v>25</v>
      </c>
      <c r="E12" s="13" t="n">
        <f aca="false">IFERROR(AVERAGE(Scorecards!E4:E43),0)</f>
        <v>3.75</v>
      </c>
    </row>
    <row r="13" customFormat="false" ht="15" hidden="false" customHeight="false" outlineLevel="0" collapsed="false">
      <c r="A13" s="12" t="s">
        <v>16</v>
      </c>
      <c r="B13" s="12" t="n">
        <f aca="false">COUNTIF(Scorecards!K4:K43,"Hire")</f>
        <v>4</v>
      </c>
      <c r="D13" s="12" t="s">
        <v>26</v>
      </c>
      <c r="E13" s="13" t="n">
        <f aca="false">IFERROR(AVERAGE(Scorecards!F4:F43),0)</f>
        <v>3.83333333333333</v>
      </c>
    </row>
    <row r="14" customFormat="false" ht="15" hidden="false" customHeight="false" outlineLevel="0" collapsed="false">
      <c r="A14" s="12" t="s">
        <v>27</v>
      </c>
      <c r="B14" s="12" t="n">
        <f aca="false">COUNTIF(Scorecards!K4:K43,"Maybe")</f>
        <v>2</v>
      </c>
      <c r="D14" s="12" t="s">
        <v>28</v>
      </c>
      <c r="E14" s="13" t="n">
        <f aca="false">IFERROR(AVERAGE(Scorecards!G4:G43),0)</f>
        <v>3.91666666666667</v>
      </c>
    </row>
    <row r="15" customFormat="false" ht="15" hidden="false" customHeight="false" outlineLevel="0" collapsed="false">
      <c r="A15" s="12" t="s">
        <v>17</v>
      </c>
      <c r="B15" s="12" t="n">
        <f aca="false">COUNTIF(Scorecards!K4:K43,"No Hire")</f>
        <v>0</v>
      </c>
      <c r="D15" s="12" t="s">
        <v>29</v>
      </c>
      <c r="E15" s="13" t="n">
        <f aca="false">IFERROR(AVERAGE(Scorecards!H4:H43),0)</f>
        <v>3.66666666666667</v>
      </c>
    </row>
    <row r="16" customFormat="false" ht="15" hidden="false" customHeight="false" outlineLevel="0" collapsed="false">
      <c r="D16" s="12" t="s">
        <v>30</v>
      </c>
      <c r="E16" s="13" t="n">
        <f aca="false">IFERROR(AVERAGE(Scorecards!I4:I43),0)</f>
        <v>3.41666666666667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K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8"/>
    <col collapsed="false" customWidth="true" hidden="false" outlineLevel="0" max="4" min="3" style="0" width="12"/>
    <col collapsed="false" customWidth="true" hidden="false" outlineLevel="0" max="5" min="5" style="0" width="10"/>
    <col collapsed="false" customWidth="true" hidden="false" outlineLevel="0" max="6" min="6" style="0" width="14"/>
    <col collapsed="false" customWidth="true" hidden="false" outlineLevel="0" max="7" min="7" style="0" width="11"/>
    <col collapsed="false" customWidth="true" hidden="false" outlineLevel="0" max="8" min="8" style="0" width="15"/>
    <col collapsed="false" customWidth="true" hidden="false" outlineLevel="0" max="9" min="9" style="0" width="11"/>
    <col collapsed="false" customWidth="true" hidden="false" outlineLevel="0" max="10" min="10" style="0" width="9"/>
    <col collapsed="false" customWidth="true" hidden="false" outlineLevel="0" max="11" min="11" style="0" width="14"/>
  </cols>
  <sheetData>
    <row r="1" customFormat="false" ht="102.95" hidden="false" customHeight="false" outlineLevel="0" collapsed="false">
      <c r="A1" s="14" t="s">
        <v>31</v>
      </c>
    </row>
    <row r="3" customFormat="false" ht="23.85" hidden="false" customHeight="false" outlineLevel="0" collapsed="false">
      <c r="A3" s="15" t="s">
        <v>32</v>
      </c>
      <c r="B3" s="15" t="s">
        <v>33</v>
      </c>
      <c r="C3" s="15" t="s">
        <v>34</v>
      </c>
      <c r="D3" s="15" t="s">
        <v>35</v>
      </c>
      <c r="E3" s="15" t="s">
        <v>25</v>
      </c>
      <c r="F3" s="15" t="s">
        <v>26</v>
      </c>
      <c r="G3" s="15" t="s">
        <v>28</v>
      </c>
      <c r="H3" s="15" t="s">
        <v>29</v>
      </c>
      <c r="I3" s="15" t="s">
        <v>30</v>
      </c>
      <c r="J3" s="15" t="s">
        <v>36</v>
      </c>
      <c r="K3" s="15" t="s">
        <v>37</v>
      </c>
    </row>
    <row r="4" customFormat="false" ht="15" hidden="false" customHeight="false" outlineLevel="0" collapsed="false">
      <c r="A4" s="16" t="s">
        <v>38</v>
      </c>
      <c r="B4" s="16" t="s">
        <v>39</v>
      </c>
      <c r="C4" s="16" t="s">
        <v>40</v>
      </c>
      <c r="D4" s="17" t="n">
        <v>46173</v>
      </c>
      <c r="E4" s="18" t="n">
        <v>4</v>
      </c>
      <c r="F4" s="18" t="n">
        <v>4</v>
      </c>
      <c r="G4" s="18" t="n">
        <v>5</v>
      </c>
      <c r="H4" s="18" t="n">
        <v>4</v>
      </c>
      <c r="I4" s="18" t="n">
        <v>4</v>
      </c>
      <c r="J4" s="19" t="n">
        <f aca="false">IF(A4="","",AVERAGE(E4:I4))</f>
        <v>4.2</v>
      </c>
      <c r="K4" s="20" t="str">
        <f aca="false">IF(J4="","",IF(J4&gt;=4,"Strong Hire",IF(J4&gt;=3,"Hire",IF(J4&gt;=2,"Maybe","No Hire"))))</f>
        <v>Strong Hire</v>
      </c>
    </row>
    <row r="5" customFormat="false" ht="15" hidden="false" customHeight="false" outlineLevel="0" collapsed="false">
      <c r="A5" s="16" t="s">
        <v>41</v>
      </c>
      <c r="B5" s="16" t="s">
        <v>42</v>
      </c>
      <c r="C5" s="16" t="s">
        <v>43</v>
      </c>
      <c r="D5" s="17" t="n">
        <v>46174</v>
      </c>
      <c r="E5" s="18" t="n">
        <v>5</v>
      </c>
      <c r="F5" s="18" t="n">
        <v>5</v>
      </c>
      <c r="G5" s="18" t="n">
        <v>4</v>
      </c>
      <c r="H5" s="18" t="n">
        <v>4</v>
      </c>
      <c r="I5" s="18" t="n">
        <v>5</v>
      </c>
      <c r="J5" s="21" t="n">
        <f aca="false">IF(A5="","",AVERAGE(E5:I5))</f>
        <v>4.6</v>
      </c>
      <c r="K5" s="22" t="str">
        <f aca="false">IF(J5="","",IF(J5&gt;=4,"Strong Hire",IF(J5&gt;=3,"Hire",IF(J5&gt;=2,"Maybe","No Hire"))))</f>
        <v>Strong Hire</v>
      </c>
    </row>
    <row r="6" customFormat="false" ht="15" hidden="false" customHeight="false" outlineLevel="0" collapsed="false">
      <c r="A6" s="16" t="s">
        <v>44</v>
      </c>
      <c r="B6" s="16" t="s">
        <v>45</v>
      </c>
      <c r="C6" s="16" t="s">
        <v>40</v>
      </c>
      <c r="D6" s="17" t="n">
        <v>46175</v>
      </c>
      <c r="E6" s="18" t="n">
        <v>3</v>
      </c>
      <c r="F6" s="18" t="n">
        <v>3</v>
      </c>
      <c r="G6" s="18" t="n">
        <v>4</v>
      </c>
      <c r="H6" s="18" t="n">
        <v>3</v>
      </c>
      <c r="I6" s="18" t="n">
        <v>3</v>
      </c>
      <c r="J6" s="19" t="n">
        <f aca="false">IF(A6="","",AVERAGE(E6:I6))</f>
        <v>3.2</v>
      </c>
      <c r="K6" s="20" t="str">
        <f aca="false">IF(J6="","",IF(J6&gt;=4,"Strong Hire",IF(J6&gt;=3,"Hire",IF(J6&gt;=2,"Maybe","No Hire"))))</f>
        <v>Hire</v>
      </c>
    </row>
    <row r="7" customFormat="false" ht="15" hidden="false" customHeight="false" outlineLevel="0" collapsed="false">
      <c r="A7" s="16" t="s">
        <v>46</v>
      </c>
      <c r="B7" s="16" t="s">
        <v>47</v>
      </c>
      <c r="C7" s="16" t="s">
        <v>48</v>
      </c>
      <c r="D7" s="17" t="n">
        <v>46176</v>
      </c>
      <c r="E7" s="18" t="n">
        <v>4</v>
      </c>
      <c r="F7" s="18" t="n">
        <v>5</v>
      </c>
      <c r="G7" s="18" t="n">
        <v>5</v>
      </c>
      <c r="H7" s="18" t="n">
        <v>4</v>
      </c>
      <c r="I7" s="18" t="n">
        <v>3</v>
      </c>
      <c r="J7" s="21" t="n">
        <f aca="false">IF(A7="","",AVERAGE(E7:I7))</f>
        <v>4.2</v>
      </c>
      <c r="K7" s="22" t="str">
        <f aca="false">IF(J7="","",IF(J7&gt;=4,"Strong Hire",IF(J7&gt;=3,"Hire",IF(J7&gt;=2,"Maybe","No Hire"))))</f>
        <v>Strong Hire</v>
      </c>
    </row>
    <row r="8" customFormat="false" ht="15" hidden="false" customHeight="false" outlineLevel="0" collapsed="false">
      <c r="A8" s="16" t="s">
        <v>49</v>
      </c>
      <c r="B8" s="16" t="s">
        <v>50</v>
      </c>
      <c r="C8" s="16" t="s">
        <v>51</v>
      </c>
      <c r="D8" s="17" t="n">
        <v>46176</v>
      </c>
      <c r="E8" s="18" t="n">
        <v>3</v>
      </c>
      <c r="F8" s="18" t="n">
        <v>2</v>
      </c>
      <c r="G8" s="18" t="n">
        <v>3</v>
      </c>
      <c r="H8" s="18" t="n">
        <v>2</v>
      </c>
      <c r="I8" s="18" t="n">
        <v>3</v>
      </c>
      <c r="J8" s="19" t="n">
        <f aca="false">IF(A8="","",AVERAGE(E8:I8))</f>
        <v>2.6</v>
      </c>
      <c r="K8" s="20" t="str">
        <f aca="false">IF(J8="","",IF(J8&gt;=4,"Strong Hire",IF(J8&gt;=3,"Hire",IF(J8&gt;=2,"Maybe","No Hire"))))</f>
        <v>Maybe</v>
      </c>
    </row>
    <row r="9" customFormat="false" ht="15" hidden="false" customHeight="false" outlineLevel="0" collapsed="false">
      <c r="A9" s="16" t="s">
        <v>52</v>
      </c>
      <c r="B9" s="16" t="s">
        <v>53</v>
      </c>
      <c r="C9" s="16" t="s">
        <v>54</v>
      </c>
      <c r="D9" s="17" t="n">
        <v>46177</v>
      </c>
      <c r="E9" s="18" t="n">
        <v>4</v>
      </c>
      <c r="F9" s="18" t="n">
        <v>4</v>
      </c>
      <c r="G9" s="18" t="n">
        <v>4</v>
      </c>
      <c r="H9" s="18" t="n">
        <v>4</v>
      </c>
      <c r="I9" s="18" t="n">
        <v>4</v>
      </c>
      <c r="J9" s="21" t="n">
        <f aca="false">IF(A9="","",AVERAGE(E9:I9))</f>
        <v>4</v>
      </c>
      <c r="K9" s="22" t="str">
        <f aca="false">IF(J9="","",IF(J9&gt;=4,"Strong Hire",IF(J9&gt;=3,"Hire",IF(J9&gt;=2,"Maybe","No Hire"))))</f>
        <v>Strong Hire</v>
      </c>
    </row>
    <row r="10" customFormat="false" ht="15" hidden="false" customHeight="false" outlineLevel="0" collapsed="false">
      <c r="A10" s="16" t="s">
        <v>55</v>
      </c>
      <c r="B10" s="16" t="s">
        <v>39</v>
      </c>
      <c r="C10" s="16" t="s">
        <v>56</v>
      </c>
      <c r="D10" s="17" t="n">
        <v>46178</v>
      </c>
      <c r="E10" s="18" t="n">
        <v>2</v>
      </c>
      <c r="F10" s="18" t="n">
        <v>3</v>
      </c>
      <c r="G10" s="18" t="n">
        <v>2</v>
      </c>
      <c r="H10" s="18" t="n">
        <v>3</v>
      </c>
      <c r="I10" s="18" t="n">
        <v>2</v>
      </c>
      <c r="J10" s="19" t="n">
        <f aca="false">IF(A10="","",AVERAGE(E10:I10))</f>
        <v>2.4</v>
      </c>
      <c r="K10" s="20" t="str">
        <f aca="false">IF(J10="","",IF(J10&gt;=4,"Strong Hire",IF(J10&gt;=3,"Hire",IF(J10&gt;=2,"Maybe","No Hire"))))</f>
        <v>Maybe</v>
      </c>
    </row>
    <row r="11" customFormat="false" ht="15" hidden="false" customHeight="false" outlineLevel="0" collapsed="false">
      <c r="A11" s="16" t="s">
        <v>57</v>
      </c>
      <c r="B11" s="16" t="s">
        <v>58</v>
      </c>
      <c r="C11" s="16" t="s">
        <v>48</v>
      </c>
      <c r="D11" s="17" t="n">
        <v>46178</v>
      </c>
      <c r="E11" s="18" t="n">
        <v>5</v>
      </c>
      <c r="F11" s="18" t="n">
        <v>5</v>
      </c>
      <c r="G11" s="18" t="n">
        <v>5</v>
      </c>
      <c r="H11" s="18" t="n">
        <v>4</v>
      </c>
      <c r="I11" s="18" t="n">
        <v>4</v>
      </c>
      <c r="J11" s="21" t="n">
        <f aca="false">IF(A11="","",AVERAGE(E11:I11))</f>
        <v>4.6</v>
      </c>
      <c r="K11" s="22" t="str">
        <f aca="false">IF(J11="","",IF(J11&gt;=4,"Strong Hire",IF(J11&gt;=3,"Hire",IF(J11&gt;=2,"Maybe","No Hire"))))</f>
        <v>Strong Hire</v>
      </c>
    </row>
    <row r="12" customFormat="false" ht="15" hidden="false" customHeight="false" outlineLevel="0" collapsed="false">
      <c r="A12" s="16" t="s">
        <v>59</v>
      </c>
      <c r="B12" s="16" t="s">
        <v>60</v>
      </c>
      <c r="C12" s="16" t="s">
        <v>54</v>
      </c>
      <c r="D12" s="17" t="n">
        <v>46179</v>
      </c>
      <c r="E12" s="18" t="n">
        <v>3</v>
      </c>
      <c r="F12" s="18" t="n">
        <v>3</v>
      </c>
      <c r="G12" s="18" t="n">
        <v>4</v>
      </c>
      <c r="H12" s="18" t="n">
        <v>4</v>
      </c>
      <c r="I12" s="18" t="n">
        <v>4</v>
      </c>
      <c r="J12" s="19" t="n">
        <f aca="false">IF(A12="","",AVERAGE(E12:I12))</f>
        <v>3.6</v>
      </c>
      <c r="K12" s="20" t="str">
        <f aca="false">IF(J12="","",IF(J12&gt;=4,"Strong Hire",IF(J12&gt;=3,"Hire",IF(J12&gt;=2,"Maybe","No Hire"))))</f>
        <v>Hire</v>
      </c>
    </row>
    <row r="13" customFormat="false" ht="15" hidden="false" customHeight="false" outlineLevel="0" collapsed="false">
      <c r="A13" s="16" t="s">
        <v>61</v>
      </c>
      <c r="B13" s="16" t="s">
        <v>62</v>
      </c>
      <c r="C13" s="16" t="s">
        <v>51</v>
      </c>
      <c r="D13" s="17" t="n">
        <v>46180</v>
      </c>
      <c r="E13" s="18" t="n">
        <v>4</v>
      </c>
      <c r="F13" s="18" t="n">
        <v>4</v>
      </c>
      <c r="G13" s="18" t="n">
        <v>3</v>
      </c>
      <c r="H13" s="18" t="n">
        <v>4</v>
      </c>
      <c r="I13" s="18" t="n">
        <v>3</v>
      </c>
      <c r="J13" s="21" t="n">
        <f aca="false">IF(A13="","",AVERAGE(E13:I13))</f>
        <v>3.6</v>
      </c>
      <c r="K13" s="22" t="str">
        <f aca="false">IF(J13="","",IF(J13&gt;=4,"Strong Hire",IF(J13&gt;=3,"Hire",IF(J13&gt;=2,"Maybe","No Hire"))))</f>
        <v>Hire</v>
      </c>
    </row>
    <row r="14" customFormat="false" ht="15" hidden="false" customHeight="false" outlineLevel="0" collapsed="false">
      <c r="A14" s="16" t="s">
        <v>63</v>
      </c>
      <c r="B14" s="16" t="s">
        <v>64</v>
      </c>
      <c r="C14" s="16" t="s">
        <v>43</v>
      </c>
      <c r="D14" s="17" t="n">
        <v>46181</v>
      </c>
      <c r="E14" s="18" t="n">
        <v>3</v>
      </c>
      <c r="F14" s="18" t="n">
        <v>4</v>
      </c>
      <c r="G14" s="18" t="n">
        <v>4</v>
      </c>
      <c r="H14" s="18" t="n">
        <v>3</v>
      </c>
      <c r="I14" s="18" t="n">
        <v>2</v>
      </c>
      <c r="J14" s="19" t="n">
        <f aca="false">IF(A14="","",AVERAGE(E14:I14))</f>
        <v>3.2</v>
      </c>
      <c r="K14" s="20" t="str">
        <f aca="false">IF(J14="","",IF(J14&gt;=4,"Strong Hire",IF(J14&gt;=3,"Hire",IF(J14&gt;=2,"Maybe","No Hire"))))</f>
        <v>Hire</v>
      </c>
    </row>
    <row r="15" customFormat="false" ht="15" hidden="false" customHeight="false" outlineLevel="0" collapsed="false">
      <c r="A15" s="16" t="s">
        <v>65</v>
      </c>
      <c r="B15" s="16" t="s">
        <v>66</v>
      </c>
      <c r="C15" s="16" t="s">
        <v>56</v>
      </c>
      <c r="D15" s="17" t="n">
        <v>46182</v>
      </c>
      <c r="E15" s="18" t="n">
        <v>5</v>
      </c>
      <c r="F15" s="18" t="n">
        <v>4</v>
      </c>
      <c r="G15" s="18" t="n">
        <v>4</v>
      </c>
      <c r="H15" s="18" t="n">
        <v>5</v>
      </c>
      <c r="I15" s="18" t="n">
        <v>4</v>
      </c>
      <c r="J15" s="21" t="n">
        <f aca="false">IF(A15="","",AVERAGE(E15:I15))</f>
        <v>4.4</v>
      </c>
      <c r="K15" s="22" t="str">
        <f aca="false">IF(J15="","",IF(J15&gt;=4,"Strong Hire",IF(J15&gt;=3,"Hire",IF(J15&gt;=2,"Maybe","No Hire"))))</f>
        <v>Strong Hire</v>
      </c>
    </row>
    <row r="16" customFormat="false" ht="15" hidden="false" customHeight="false" outlineLevel="0" collapsed="false">
      <c r="A16" s="16"/>
      <c r="B16" s="16"/>
      <c r="C16" s="16"/>
      <c r="D16" s="17"/>
      <c r="E16" s="18"/>
      <c r="F16" s="18"/>
      <c r="G16" s="18"/>
      <c r="H16" s="18"/>
      <c r="I16" s="18"/>
      <c r="J16" s="19" t="str">
        <f aca="false">IF(A16="","",AVERAGE(E16:I16))</f>
        <v/>
      </c>
      <c r="K16" s="20" t="str">
        <f aca="false">IF(J16="","",IF(J16&gt;=4,"Strong Hire",IF(J16&gt;=3,"Hire",IF(J16&gt;=2,"Maybe","No Hire"))))</f>
        <v/>
      </c>
    </row>
    <row r="17" customFormat="false" ht="15" hidden="false" customHeight="false" outlineLevel="0" collapsed="false">
      <c r="A17" s="16"/>
      <c r="B17" s="16"/>
      <c r="C17" s="16"/>
      <c r="D17" s="17"/>
      <c r="E17" s="18"/>
      <c r="F17" s="18"/>
      <c r="G17" s="18"/>
      <c r="H17" s="18"/>
      <c r="I17" s="18"/>
      <c r="J17" s="21" t="str">
        <f aca="false">IF(A17="","",AVERAGE(E17:I17))</f>
        <v/>
      </c>
      <c r="K17" s="22" t="str">
        <f aca="false">IF(J17="","",IF(J17&gt;=4,"Strong Hire",IF(J17&gt;=3,"Hire",IF(J17&gt;=2,"Maybe","No Hire"))))</f>
        <v/>
      </c>
    </row>
    <row r="18" customFormat="false" ht="15" hidden="false" customHeight="false" outlineLevel="0" collapsed="false">
      <c r="A18" s="16"/>
      <c r="B18" s="16"/>
      <c r="C18" s="16"/>
      <c r="D18" s="17"/>
      <c r="E18" s="18"/>
      <c r="F18" s="18"/>
      <c r="G18" s="18"/>
      <c r="H18" s="18"/>
      <c r="I18" s="18"/>
      <c r="J18" s="19" t="str">
        <f aca="false">IF(A18="","",AVERAGE(E18:I18))</f>
        <v/>
      </c>
      <c r="K18" s="20" t="str">
        <f aca="false">IF(J18="","",IF(J18&gt;=4,"Strong Hire",IF(J18&gt;=3,"Hire",IF(J18&gt;=2,"Maybe","No Hire"))))</f>
        <v/>
      </c>
    </row>
    <row r="19" customFormat="false" ht="15" hidden="false" customHeight="false" outlineLevel="0" collapsed="false">
      <c r="A19" s="16"/>
      <c r="B19" s="16"/>
      <c r="C19" s="16"/>
      <c r="D19" s="17"/>
      <c r="E19" s="18"/>
      <c r="F19" s="18"/>
      <c r="G19" s="18"/>
      <c r="H19" s="18"/>
      <c r="I19" s="18"/>
      <c r="J19" s="21" t="str">
        <f aca="false">IF(A19="","",AVERAGE(E19:I19))</f>
        <v/>
      </c>
      <c r="K19" s="22" t="str">
        <f aca="false">IF(J19="","",IF(J19&gt;=4,"Strong Hire",IF(J19&gt;=3,"Hire",IF(J19&gt;=2,"Maybe","No Hire"))))</f>
        <v/>
      </c>
    </row>
    <row r="20" customFormat="false" ht="15" hidden="false" customHeight="false" outlineLevel="0" collapsed="false">
      <c r="A20" s="16"/>
      <c r="B20" s="16"/>
      <c r="C20" s="16"/>
      <c r="D20" s="17"/>
      <c r="E20" s="18"/>
      <c r="F20" s="18"/>
      <c r="G20" s="18"/>
      <c r="H20" s="18"/>
      <c r="I20" s="18"/>
      <c r="J20" s="19" t="str">
        <f aca="false">IF(A20="","",AVERAGE(E20:I20))</f>
        <v/>
      </c>
      <c r="K20" s="20" t="str">
        <f aca="false">IF(J20="","",IF(J20&gt;=4,"Strong Hire",IF(J20&gt;=3,"Hire",IF(J20&gt;=2,"Maybe","No Hire"))))</f>
        <v/>
      </c>
    </row>
    <row r="21" customFormat="false" ht="15" hidden="false" customHeight="false" outlineLevel="0" collapsed="false">
      <c r="A21" s="16"/>
      <c r="B21" s="16"/>
      <c r="C21" s="16"/>
      <c r="D21" s="17"/>
      <c r="E21" s="18"/>
      <c r="F21" s="18"/>
      <c r="G21" s="18"/>
      <c r="H21" s="18"/>
      <c r="I21" s="18"/>
      <c r="J21" s="21" t="str">
        <f aca="false">IF(A21="","",AVERAGE(E21:I21))</f>
        <v/>
      </c>
      <c r="K21" s="22" t="str">
        <f aca="false">IF(J21="","",IF(J21&gt;=4,"Strong Hire",IF(J21&gt;=3,"Hire",IF(J21&gt;=2,"Maybe","No Hire"))))</f>
        <v/>
      </c>
    </row>
    <row r="22" customFormat="false" ht="15" hidden="false" customHeight="false" outlineLevel="0" collapsed="false">
      <c r="A22" s="16"/>
      <c r="B22" s="16"/>
      <c r="C22" s="16"/>
      <c r="D22" s="17"/>
      <c r="E22" s="18"/>
      <c r="F22" s="18"/>
      <c r="G22" s="18"/>
      <c r="H22" s="18"/>
      <c r="I22" s="18"/>
      <c r="J22" s="19" t="str">
        <f aca="false">IF(A22="","",AVERAGE(E22:I22))</f>
        <v/>
      </c>
      <c r="K22" s="20" t="str">
        <f aca="false">IF(J22="","",IF(J22&gt;=4,"Strong Hire",IF(J22&gt;=3,"Hire",IF(J22&gt;=2,"Maybe","No Hire"))))</f>
        <v/>
      </c>
    </row>
    <row r="23" customFormat="false" ht="15" hidden="false" customHeight="false" outlineLevel="0" collapsed="false">
      <c r="A23" s="16"/>
      <c r="B23" s="16"/>
      <c r="C23" s="16"/>
      <c r="D23" s="17"/>
      <c r="E23" s="18"/>
      <c r="F23" s="18"/>
      <c r="G23" s="18"/>
      <c r="H23" s="18"/>
      <c r="I23" s="18"/>
      <c r="J23" s="21" t="str">
        <f aca="false">IF(A23="","",AVERAGE(E23:I23))</f>
        <v/>
      </c>
      <c r="K23" s="22" t="str">
        <f aca="false">IF(J23="","",IF(J23&gt;=4,"Strong Hire",IF(J23&gt;=3,"Hire",IF(J23&gt;=2,"Maybe","No Hire"))))</f>
        <v/>
      </c>
    </row>
    <row r="24" customFormat="false" ht="15" hidden="false" customHeight="false" outlineLevel="0" collapsed="false">
      <c r="A24" s="16"/>
      <c r="B24" s="16"/>
      <c r="C24" s="16"/>
      <c r="D24" s="17"/>
      <c r="E24" s="18"/>
      <c r="F24" s="18"/>
      <c r="G24" s="18"/>
      <c r="H24" s="18"/>
      <c r="I24" s="18"/>
      <c r="J24" s="19" t="str">
        <f aca="false">IF(A24="","",AVERAGE(E24:I24))</f>
        <v/>
      </c>
      <c r="K24" s="20" t="str">
        <f aca="false">IF(J24="","",IF(J24&gt;=4,"Strong Hire",IF(J24&gt;=3,"Hire",IF(J24&gt;=2,"Maybe","No Hire"))))</f>
        <v/>
      </c>
    </row>
    <row r="25" customFormat="false" ht="15" hidden="false" customHeight="false" outlineLevel="0" collapsed="false">
      <c r="A25" s="16"/>
      <c r="B25" s="16"/>
      <c r="C25" s="16"/>
      <c r="D25" s="17"/>
      <c r="E25" s="18"/>
      <c r="F25" s="18"/>
      <c r="G25" s="18"/>
      <c r="H25" s="18"/>
      <c r="I25" s="18"/>
      <c r="J25" s="21" t="str">
        <f aca="false">IF(A25="","",AVERAGE(E25:I25))</f>
        <v/>
      </c>
      <c r="K25" s="22" t="str">
        <f aca="false">IF(J25="","",IF(J25&gt;=4,"Strong Hire",IF(J25&gt;=3,"Hire",IF(J25&gt;=2,"Maybe","No Hire"))))</f>
        <v/>
      </c>
    </row>
    <row r="26" customFormat="false" ht="15" hidden="false" customHeight="false" outlineLevel="0" collapsed="false">
      <c r="A26" s="16"/>
      <c r="B26" s="16"/>
      <c r="C26" s="16"/>
      <c r="D26" s="17"/>
      <c r="E26" s="18"/>
      <c r="F26" s="18"/>
      <c r="G26" s="18"/>
      <c r="H26" s="18"/>
      <c r="I26" s="18"/>
      <c r="J26" s="19" t="str">
        <f aca="false">IF(A26="","",AVERAGE(E26:I26))</f>
        <v/>
      </c>
      <c r="K26" s="20" t="str">
        <f aca="false">IF(J26="","",IF(J26&gt;=4,"Strong Hire",IF(J26&gt;=3,"Hire",IF(J26&gt;=2,"Maybe","No Hire"))))</f>
        <v/>
      </c>
    </row>
    <row r="27" customFormat="false" ht="15" hidden="false" customHeight="false" outlineLevel="0" collapsed="false">
      <c r="A27" s="16"/>
      <c r="B27" s="16"/>
      <c r="C27" s="16"/>
      <c r="D27" s="17"/>
      <c r="E27" s="18"/>
      <c r="F27" s="18"/>
      <c r="G27" s="18"/>
      <c r="H27" s="18"/>
      <c r="I27" s="18"/>
      <c r="J27" s="21" t="str">
        <f aca="false">IF(A27="","",AVERAGE(E27:I27))</f>
        <v/>
      </c>
      <c r="K27" s="22" t="str">
        <f aca="false">IF(J27="","",IF(J27&gt;=4,"Strong Hire",IF(J27&gt;=3,"Hire",IF(J27&gt;=2,"Maybe","No Hire"))))</f>
        <v/>
      </c>
    </row>
    <row r="28" customFormat="false" ht="15" hidden="false" customHeight="false" outlineLevel="0" collapsed="false">
      <c r="A28" s="16"/>
      <c r="B28" s="16"/>
      <c r="C28" s="16"/>
      <c r="D28" s="17"/>
      <c r="E28" s="18"/>
      <c r="F28" s="18"/>
      <c r="G28" s="18"/>
      <c r="H28" s="18"/>
      <c r="I28" s="18"/>
      <c r="J28" s="19" t="str">
        <f aca="false">IF(A28="","",AVERAGE(E28:I28))</f>
        <v/>
      </c>
      <c r="K28" s="20" t="str">
        <f aca="false">IF(J28="","",IF(J28&gt;=4,"Strong Hire",IF(J28&gt;=3,"Hire",IF(J28&gt;=2,"Maybe","No Hire"))))</f>
        <v/>
      </c>
    </row>
    <row r="29" customFormat="false" ht="15" hidden="false" customHeight="false" outlineLevel="0" collapsed="false">
      <c r="A29" s="16"/>
      <c r="B29" s="16"/>
      <c r="C29" s="16"/>
      <c r="D29" s="17"/>
      <c r="E29" s="18"/>
      <c r="F29" s="18"/>
      <c r="G29" s="18"/>
      <c r="H29" s="18"/>
      <c r="I29" s="18"/>
      <c r="J29" s="21" t="str">
        <f aca="false">IF(A29="","",AVERAGE(E29:I29))</f>
        <v/>
      </c>
      <c r="K29" s="22" t="str">
        <f aca="false">IF(J29="","",IF(J29&gt;=4,"Strong Hire",IF(J29&gt;=3,"Hire",IF(J29&gt;=2,"Maybe","No Hire"))))</f>
        <v/>
      </c>
    </row>
    <row r="30" customFormat="false" ht="15" hidden="false" customHeight="false" outlineLevel="0" collapsed="false">
      <c r="A30" s="16"/>
      <c r="B30" s="16"/>
      <c r="C30" s="16"/>
      <c r="D30" s="17"/>
      <c r="E30" s="18"/>
      <c r="F30" s="18"/>
      <c r="G30" s="18"/>
      <c r="H30" s="18"/>
      <c r="I30" s="18"/>
      <c r="J30" s="19" t="str">
        <f aca="false">IF(A30="","",AVERAGE(E30:I30))</f>
        <v/>
      </c>
      <c r="K30" s="20" t="str">
        <f aca="false">IF(J30="","",IF(J30&gt;=4,"Strong Hire",IF(J30&gt;=3,"Hire",IF(J30&gt;=2,"Maybe","No Hire"))))</f>
        <v/>
      </c>
    </row>
    <row r="31" customFormat="false" ht="15" hidden="false" customHeight="false" outlineLevel="0" collapsed="false">
      <c r="A31" s="16"/>
      <c r="B31" s="16"/>
      <c r="C31" s="16"/>
      <c r="D31" s="17"/>
      <c r="E31" s="18"/>
      <c r="F31" s="18"/>
      <c r="G31" s="18"/>
      <c r="H31" s="18"/>
      <c r="I31" s="18"/>
      <c r="J31" s="21" t="str">
        <f aca="false">IF(A31="","",AVERAGE(E31:I31))</f>
        <v/>
      </c>
      <c r="K31" s="22" t="str">
        <f aca="false">IF(J31="","",IF(J31&gt;=4,"Strong Hire",IF(J31&gt;=3,"Hire",IF(J31&gt;=2,"Maybe","No Hire"))))</f>
        <v/>
      </c>
    </row>
    <row r="32" customFormat="false" ht="15" hidden="false" customHeight="false" outlineLevel="0" collapsed="false">
      <c r="A32" s="16"/>
      <c r="B32" s="16"/>
      <c r="C32" s="16"/>
      <c r="D32" s="17"/>
      <c r="E32" s="18"/>
      <c r="F32" s="18"/>
      <c r="G32" s="18"/>
      <c r="H32" s="18"/>
      <c r="I32" s="18"/>
      <c r="J32" s="19" t="str">
        <f aca="false">IF(A32="","",AVERAGE(E32:I32))</f>
        <v/>
      </c>
      <c r="K32" s="20" t="str">
        <f aca="false">IF(J32="","",IF(J32&gt;=4,"Strong Hire",IF(J32&gt;=3,"Hire",IF(J32&gt;=2,"Maybe","No Hire"))))</f>
        <v/>
      </c>
    </row>
    <row r="33" customFormat="false" ht="15" hidden="false" customHeight="false" outlineLevel="0" collapsed="false">
      <c r="A33" s="16"/>
      <c r="B33" s="16"/>
      <c r="C33" s="16"/>
      <c r="D33" s="17"/>
      <c r="E33" s="18"/>
      <c r="F33" s="18"/>
      <c r="G33" s="18"/>
      <c r="H33" s="18"/>
      <c r="I33" s="18"/>
      <c r="J33" s="21" t="str">
        <f aca="false">IF(A33="","",AVERAGE(E33:I33))</f>
        <v/>
      </c>
      <c r="K33" s="22" t="str">
        <f aca="false">IF(J33="","",IF(J33&gt;=4,"Strong Hire",IF(J33&gt;=3,"Hire",IF(J33&gt;=2,"Maybe","No Hire"))))</f>
        <v/>
      </c>
    </row>
    <row r="34" customFormat="false" ht="15" hidden="false" customHeight="false" outlineLevel="0" collapsed="false">
      <c r="A34" s="16"/>
      <c r="B34" s="16"/>
      <c r="C34" s="16"/>
      <c r="D34" s="17"/>
      <c r="E34" s="18"/>
      <c r="F34" s="18"/>
      <c r="G34" s="18"/>
      <c r="H34" s="18"/>
      <c r="I34" s="18"/>
      <c r="J34" s="19" t="str">
        <f aca="false">IF(A34="","",AVERAGE(E34:I34))</f>
        <v/>
      </c>
      <c r="K34" s="20" t="str">
        <f aca="false">IF(J34="","",IF(J34&gt;=4,"Strong Hire",IF(J34&gt;=3,"Hire",IF(J34&gt;=2,"Maybe","No Hire"))))</f>
        <v/>
      </c>
    </row>
    <row r="35" customFormat="false" ht="15" hidden="false" customHeight="false" outlineLevel="0" collapsed="false">
      <c r="A35" s="16"/>
      <c r="B35" s="16"/>
      <c r="C35" s="16"/>
      <c r="D35" s="17"/>
      <c r="E35" s="18"/>
      <c r="F35" s="18"/>
      <c r="G35" s="18"/>
      <c r="H35" s="18"/>
      <c r="I35" s="18"/>
      <c r="J35" s="21" t="str">
        <f aca="false">IF(A35="","",AVERAGE(E35:I35))</f>
        <v/>
      </c>
      <c r="K35" s="22" t="str">
        <f aca="false">IF(J35="","",IF(J35&gt;=4,"Strong Hire",IF(J35&gt;=3,"Hire",IF(J35&gt;=2,"Maybe","No Hire"))))</f>
        <v/>
      </c>
    </row>
    <row r="36" customFormat="false" ht="15" hidden="false" customHeight="false" outlineLevel="0" collapsed="false">
      <c r="A36" s="16"/>
      <c r="B36" s="16"/>
      <c r="C36" s="16"/>
      <c r="D36" s="17"/>
      <c r="E36" s="18"/>
      <c r="F36" s="18"/>
      <c r="G36" s="18"/>
      <c r="H36" s="18"/>
      <c r="I36" s="18"/>
      <c r="J36" s="19" t="str">
        <f aca="false">IF(A36="","",AVERAGE(E36:I36))</f>
        <v/>
      </c>
      <c r="K36" s="20" t="str">
        <f aca="false">IF(J36="","",IF(J36&gt;=4,"Strong Hire",IF(J36&gt;=3,"Hire",IF(J36&gt;=2,"Maybe","No Hire"))))</f>
        <v/>
      </c>
    </row>
    <row r="37" customFormat="false" ht="15" hidden="false" customHeight="false" outlineLevel="0" collapsed="false">
      <c r="A37" s="16"/>
      <c r="B37" s="16"/>
      <c r="C37" s="16"/>
      <c r="D37" s="17"/>
      <c r="E37" s="18"/>
      <c r="F37" s="18"/>
      <c r="G37" s="18"/>
      <c r="H37" s="18"/>
      <c r="I37" s="18"/>
      <c r="J37" s="21" t="str">
        <f aca="false">IF(A37="","",AVERAGE(E37:I37))</f>
        <v/>
      </c>
      <c r="K37" s="22" t="str">
        <f aca="false">IF(J37="","",IF(J37&gt;=4,"Strong Hire",IF(J37&gt;=3,"Hire",IF(J37&gt;=2,"Maybe","No Hire"))))</f>
        <v/>
      </c>
    </row>
    <row r="38" customFormat="false" ht="15" hidden="false" customHeight="false" outlineLevel="0" collapsed="false">
      <c r="A38" s="16"/>
      <c r="B38" s="16"/>
      <c r="C38" s="16"/>
      <c r="D38" s="17"/>
      <c r="E38" s="18"/>
      <c r="F38" s="18"/>
      <c r="G38" s="18"/>
      <c r="H38" s="18"/>
      <c r="I38" s="18"/>
      <c r="J38" s="19" t="str">
        <f aca="false">IF(A38="","",AVERAGE(E38:I38))</f>
        <v/>
      </c>
      <c r="K38" s="20" t="str">
        <f aca="false">IF(J38="","",IF(J38&gt;=4,"Strong Hire",IF(J38&gt;=3,"Hire",IF(J38&gt;=2,"Maybe","No Hire"))))</f>
        <v/>
      </c>
    </row>
    <row r="39" customFormat="false" ht="15" hidden="false" customHeight="false" outlineLevel="0" collapsed="false">
      <c r="A39" s="16"/>
      <c r="B39" s="16"/>
      <c r="C39" s="16"/>
      <c r="D39" s="17"/>
      <c r="E39" s="18"/>
      <c r="F39" s="18"/>
      <c r="G39" s="18"/>
      <c r="H39" s="18"/>
      <c r="I39" s="18"/>
      <c r="J39" s="21" t="str">
        <f aca="false">IF(A39="","",AVERAGE(E39:I39))</f>
        <v/>
      </c>
      <c r="K39" s="22" t="str">
        <f aca="false">IF(J39="","",IF(J39&gt;=4,"Strong Hire",IF(J39&gt;=3,"Hire",IF(J39&gt;=2,"Maybe","No Hire"))))</f>
        <v/>
      </c>
    </row>
    <row r="40" customFormat="false" ht="15" hidden="false" customHeight="false" outlineLevel="0" collapsed="false">
      <c r="A40" s="16"/>
      <c r="B40" s="16"/>
      <c r="C40" s="16"/>
      <c r="D40" s="17"/>
      <c r="E40" s="18"/>
      <c r="F40" s="18"/>
      <c r="G40" s="18"/>
      <c r="H40" s="18"/>
      <c r="I40" s="18"/>
      <c r="J40" s="19" t="str">
        <f aca="false">IF(A40="","",AVERAGE(E40:I40))</f>
        <v/>
      </c>
      <c r="K40" s="20" t="str">
        <f aca="false">IF(J40="","",IF(J40&gt;=4,"Strong Hire",IF(J40&gt;=3,"Hire",IF(J40&gt;=2,"Maybe","No Hire"))))</f>
        <v/>
      </c>
    </row>
    <row r="41" customFormat="false" ht="15" hidden="false" customHeight="false" outlineLevel="0" collapsed="false">
      <c r="A41" s="16"/>
      <c r="B41" s="16"/>
      <c r="C41" s="16"/>
      <c r="D41" s="17"/>
      <c r="E41" s="18"/>
      <c r="F41" s="18"/>
      <c r="G41" s="18"/>
      <c r="H41" s="18"/>
      <c r="I41" s="18"/>
      <c r="J41" s="21" t="str">
        <f aca="false">IF(A41="","",AVERAGE(E41:I41))</f>
        <v/>
      </c>
      <c r="K41" s="22" t="str">
        <f aca="false">IF(J41="","",IF(J41&gt;=4,"Strong Hire",IF(J41&gt;=3,"Hire",IF(J41&gt;=2,"Maybe","No Hire"))))</f>
        <v/>
      </c>
    </row>
    <row r="42" customFormat="false" ht="15" hidden="false" customHeight="false" outlineLevel="0" collapsed="false">
      <c r="A42" s="16"/>
      <c r="B42" s="16"/>
      <c r="C42" s="16"/>
      <c r="D42" s="17"/>
      <c r="E42" s="18"/>
      <c r="F42" s="18"/>
      <c r="G42" s="18"/>
      <c r="H42" s="18"/>
      <c r="I42" s="18"/>
      <c r="J42" s="19" t="str">
        <f aca="false">IF(A42="","",AVERAGE(E42:I42))</f>
        <v/>
      </c>
      <c r="K42" s="20" t="str">
        <f aca="false">IF(J42="","",IF(J42&gt;=4,"Strong Hire",IF(J42&gt;=3,"Hire",IF(J42&gt;=2,"Maybe","No Hire"))))</f>
        <v/>
      </c>
    </row>
    <row r="43" customFormat="false" ht="15" hidden="false" customHeight="false" outlineLevel="0" collapsed="false">
      <c r="A43" s="16"/>
      <c r="B43" s="16"/>
      <c r="C43" s="16"/>
      <c r="D43" s="17"/>
      <c r="E43" s="18"/>
      <c r="F43" s="18"/>
      <c r="G43" s="18"/>
      <c r="H43" s="18"/>
      <c r="I43" s="18"/>
      <c r="J43" s="21" t="str">
        <f aca="false">IF(A43="","",AVERAGE(E43:I43))</f>
        <v/>
      </c>
      <c r="K43" s="22" t="str">
        <f aca="false">IF(J43="","",IF(J43&gt;=4,"Strong Hire",IF(J43&gt;=3,"Hire",IF(J43&gt;=2,"Maybe","No Hire"))))</f>
        <v/>
      </c>
    </row>
  </sheetData>
  <conditionalFormatting sqref="K4:K43">
    <cfRule type="cellIs" priority="2" operator="equal" aboveAverage="0" equalAverage="0" bottom="0" percent="0" rank="0" text="" dxfId="0">
      <formula>"Strong Hire"</formula>
    </cfRule>
    <cfRule type="cellIs" priority="3" operator="equal" aboveAverage="0" equalAverage="0" bottom="0" percent="0" rank="0" text="" dxfId="0">
      <formula>"Hire"</formula>
    </cfRule>
    <cfRule type="cellIs" priority="4" operator="equal" aboveAverage="0" equalAverage="0" bottom="0" percent="0" rank="0" text="" dxfId="1">
      <formula>"Maybe"</formula>
    </cfRule>
    <cfRule type="cellIs" priority="5" operator="equal" aboveAverage="0" equalAverage="0" bottom="0" percent="0" rank="0" text="" dxfId="2">
      <formula>"No Hire"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A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0"/>
  </cols>
  <sheetData>
    <row r="1" customFormat="false" ht="15" hidden="false" customHeight="false" outlineLevel="0" collapsed="false">
      <c r="A1" s="14" t="s">
        <v>67</v>
      </c>
    </row>
    <row r="3" customFormat="false" ht="15" hidden="false" customHeight="false" outlineLevel="0" collapsed="false">
      <c r="A3" s="23" t="s">
        <v>68</v>
      </c>
    </row>
    <row r="4" customFormat="false" ht="15" hidden="false" customHeight="false" outlineLevel="0" collapsed="false">
      <c r="A4" s="23" t="s">
        <v>69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2026-06-11T01:10:03Z</dcterms:created>
  <dc:creator>openpyxl</dc:creator>
  <dc:description/>
  <dc:language>en-US</dc:language>
  <cp:lastModifiedBy/>
  <dcterms:modified xsi:type="dcterms:W3CDTF">2026-06-11T01:10:10Z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