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Snowball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<sst xmlns="http://schemas.openxmlformats.org/spreadsheetml/2006/main" count="38" uniqueCount="38">
  <si>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How to Use  —  Debt Snowball Tracker</t>
  </si>
  <si>
    <t xml:space="preserve">by ExcelGuru.io  |  ExcelGuru.io  |  Clear the smallest balance first, then roll it on</t>
  </si>
  <si>
    <t xml:space="preserve">1. List your debts</t>
  </si>
  <si>
    <t xml:space="preserve">Enter each debt with its balance and minimum payment.</t>
  </si>
  <si>
    <t xml:space="preserve">2. Read the payoff order</t>
  </si>
  <si>
    <t xml:space="preserve">The Payoff Order ranks debts smallest first, so order 1 is your target.</t>
  </si>
  <si>
    <t xml:space="preserve">3. Attack the smallest</t>
  </si>
  <si>
    <t xml:space="preserve">Pay minimums on all, then put every spare pound on the order-1 debt.</t>
  </si>
  <si>
    <t xml:space="preserve">4. Roll the snowball</t>
  </si>
  <si>
    <t xml:space="preserve">When one clears, add its payment to the next. The dashboard tracks progress.</t>
  </si>
  <si>
    <t xml:space="preserve">Debt Snowball Tracker — Dashboard</t>
  </si>
  <si>
    <t xml:space="preserve">Total Debt</t>
  </si>
  <si>
    <t xml:space="preserve">Debts</t>
  </si>
  <si>
    <t xml:space="preserve">Active</t>
  </si>
  <si>
    <t xml:space="preserve">Cleared</t>
  </si>
  <si>
    <t xml:space="preserve">Total Min Payment</t>
  </si>
  <si>
    <t xml:space="preserve">Largest Balance</t>
  </si>
  <si>
    <t xml:space="preserve">Debt Snowball Tracker</t>
  </si>
  <si>
    <t xml:space="preserve">ExcelGuru.io  |  Clear the smallest balance first, then roll it on</t>
  </si>
  <si>
    <t xml:space="preserve">Debt</t>
  </si>
  <si>
    <t xml:space="preserve">Balance</t>
  </si>
  <si>
    <t xml:space="preserve">Min Payment</t>
  </si>
  <si>
    <t xml:space="preserve">Payoff Order</t>
  </si>
  <si>
    <t xml:space="preserve">Status</t>
  </si>
  <si>
    <t xml:space="preserve">Notes</t>
  </si>
  <si>
    <t xml:space="preserve">Store card</t>
  </si>
  <si>
    <t xml:space="preserve">Cleared!</t>
  </si>
  <si>
    <t xml:space="preserve">Credit card</t>
  </si>
  <si>
    <t xml:space="preserve">Next target</t>
  </si>
  <si>
    <t xml:space="preserve">Medical bill</t>
  </si>
  <si>
    <t xml:space="preserve">Car loan</t>
  </si>
  <si>
    <t xml:space="preserve">Student loan</t>
  </si>
  <si>
    <t xml:space="preserve">Lists  —  edit these to customise dropdowns</t>
  </si>
  <si>
    <t xml:space="preserve">How it works</t>
  </si>
  <si>
    <t xml:space="preserve">1. Order by smallest balance</t>
  </si>
  <si>
    <t xml:space="preserve">2. Pay minimums on all</t>
  </si>
  <si>
    <t xml:space="preserve">3. Throw extra at order 1</t>
  </si>
  <si>
    <t xml:space="preserve">4. Roll its payment onward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</si>
</sst>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SUM(Snowball!B4:B43)</f>
        <v>17550</v>
      </c>
      <c r="B4" s="7"/>
      <c r="C4" s="8" t="n">
        <f aca="false">COUNTA(Snowball!A4:A43)</f>
        <v>5</v>
      </c>
      <c r="D4" s="8"/>
      <c r="E4" s="8" t="n">
        <f aca="false">COUNTIF(Snowball!E4:E43,"Active")</f>
        <v>4</v>
      </c>
      <c r="F4" s="8"/>
      <c r="G4" s="8" t="n">
        <f aca="false">COUNTIF(Snowball!E4:E43,"Cleared")</f>
        <v>1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false">SUM(Snowball!C4:C43)</f>
        <v>470</v>
      </c>
      <c r="B7" s="7"/>
      <c r="C7" s="7" t="n">
        <f aca="false">IFERROR(MAX(Snowball!B4:B43),0)</f>
        <v>9800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3"/>
    <col collapsed="false" customWidth="true" hidden="false" outlineLevel="0" max="5" min="5" style="0" width="11"/>
    <col collapsed="false" customWidth="true" hidden="false" outlineLevel="0" max="6" min="6" style="0" width="20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customFormat="false" ht="15" hidden="false" customHeight="false" outlineLevel="0" collapsed="false">
      <c r="A4" s="11" t="s">
        <v>25</v>
      </c>
      <c r="B4" s="12" t="n">
        <v>0</v>
      </c>
      <c r="C4" s="12" t="n">
        <v>40</v>
      </c>
      <c r="D4" s="13" t="n">
        <f aca="false">IF(B4="","",SUMPRODUCT(($B$4:$B$43&lt;&gt;"")*($B$4:$B$43&lt;B4))+1)</f>
        <v>1</v>
      </c>
      <c r="E4" s="14" t="str">
        <f aca="false">IF(A4="","",IF(B4&lt;=0,"Cleared","Active"))</f>
        <v>Cleared</v>
      </c>
      <c r="F4" s="11" t="s">
        <v>26</v>
      </c>
    </row>
    <row r="5" customFormat="false" ht="15" hidden="false" customHeight="false" outlineLevel="0" collapsed="false">
      <c r="A5" s="11" t="s">
        <v>27</v>
      </c>
      <c r="B5" s="12" t="n">
        <v>450</v>
      </c>
      <c r="C5" s="12" t="n">
        <v>30</v>
      </c>
      <c r="D5" s="15" t="n">
        <f aca="false">IF(B5="","",SUMPRODUCT(($B$4:$B$43&lt;&gt;"")*($B$4:$B$43&lt;B5))+1)</f>
        <v>2</v>
      </c>
      <c r="E5" s="16" t="str">
        <f aca="false">IF(A5="","",IF(B5&lt;=0,"Cleared","Active"))</f>
        <v>Active</v>
      </c>
      <c r="F5" s="11" t="s">
        <v>28</v>
      </c>
    </row>
    <row r="6" customFormat="false" ht="15" hidden="false" customHeight="false" outlineLevel="0" collapsed="false">
      <c r="A6" s="11" t="s">
        <v>29</v>
      </c>
      <c r="B6" s="12" t="n">
        <v>900</v>
      </c>
      <c r="C6" s="12" t="n">
        <v>50</v>
      </c>
      <c r="D6" s="13" t="n">
        <f aca="false">IF(B6="","",SUMPRODUCT(($B$4:$B$43&lt;&gt;"")*($B$4:$B$43&lt;B6))+1)</f>
        <v>3</v>
      </c>
      <c r="E6" s="14" t="str">
        <f aca="false">IF(A6="","",IF(B6&lt;=0,"Cleared","Active"))</f>
        <v>Active</v>
      </c>
      <c r="F6" s="11"/>
    </row>
    <row r="7" customFormat="false" ht="15" hidden="false" customHeight="false" outlineLevel="0" collapsed="false">
      <c r="A7" s="11" t="s">
        <v>30</v>
      </c>
      <c r="B7" s="12" t="n">
        <v>6400</v>
      </c>
      <c r="C7" s="12" t="n">
        <v>240</v>
      </c>
      <c r="D7" s="15" t="n">
        <f aca="false">IF(B7="","",SUMPRODUCT(($B$4:$B$43&lt;&gt;"")*($B$4:$B$43&lt;B7))+1)</f>
        <v>4</v>
      </c>
      <c r="E7" s="16" t="str">
        <f aca="false">IF(A7="","",IF(B7&lt;=0,"Cleared","Active"))</f>
        <v>Active</v>
      </c>
      <c r="F7" s="11"/>
    </row>
    <row r="8" customFormat="false" ht="15" hidden="false" customHeight="false" outlineLevel="0" collapsed="false">
      <c r="A8" s="11" t="s">
        <v>31</v>
      </c>
      <c r="B8" s="12" t="n">
        <v>9800</v>
      </c>
      <c r="C8" s="12" t="n">
        <v>110</v>
      </c>
      <c r="D8" s="13" t="n">
        <f aca="false">IF(B8="","",SUMPRODUCT(($B$4:$B$43&lt;&gt;"")*($B$4:$B$43&lt;B8))+1)</f>
        <v>5</v>
      </c>
      <c r="E8" s="14" t="str">
        <f aca="false">IF(A8="","",IF(B8&lt;=0,"Cleared","Active"))</f>
        <v>Active</v>
      </c>
      <c r="F8" s="11"/>
    </row>
    <row r="9" customFormat="false" ht="15" hidden="false" customHeight="false" outlineLevel="0" collapsed="false">
      <c r="A9" s="11"/>
      <c r="B9" s="12"/>
      <c r="C9" s="12"/>
      <c r="D9" s="15" t="str">
        <f aca="false">IF(B9="","",SUMPRODUCT(($B$4:$B$43&lt;&gt;"")*($B$4:$B$43&lt;B9))+1)</f>
        <v/>
      </c>
      <c r="E9" s="16" t="str">
        <f aca="false">IF(A9="","",IF(B9&lt;=0,"Cleared","Active"))</f>
        <v/>
      </c>
      <c r="F9" s="11"/>
    </row>
    <row r="10" customFormat="false" ht="15" hidden="false" customHeight="false" outlineLevel="0" collapsed="false">
      <c r="A10" s="11"/>
      <c r="B10" s="12"/>
      <c r="C10" s="12"/>
      <c r="D10" s="13" t="str">
        <f aca="false">IF(B10="","",SUMPRODUCT(($B$4:$B$43&lt;&gt;"")*($B$4:$B$43&lt;B10))+1)</f>
        <v/>
      </c>
      <c r="E10" s="14" t="str">
        <f aca="false">IF(A10="","",IF(B10&lt;=0,"Cleared","Active"))</f>
        <v/>
      </c>
      <c r="F10" s="11"/>
    </row>
    <row r="11" customFormat="false" ht="15" hidden="false" customHeight="false" outlineLevel="0" collapsed="false">
      <c r="A11" s="11"/>
      <c r="B11" s="12"/>
      <c r="C11" s="12"/>
      <c r="D11" s="15" t="str">
        <f aca="false">IF(B11="","",SUMPRODUCT(($B$4:$B$43&lt;&gt;"")*($B$4:$B$43&lt;B11))+1)</f>
        <v/>
      </c>
      <c r="E11" s="16" t="str">
        <f aca="false">IF(A11="","",IF(B11&lt;=0,"Cleared","Active"))</f>
        <v/>
      </c>
      <c r="F11" s="11"/>
    </row>
    <row r="12" customFormat="false" ht="15" hidden="false" customHeight="false" outlineLevel="0" collapsed="false">
      <c r="A12" s="11"/>
      <c r="B12" s="12"/>
      <c r="C12" s="12"/>
      <c r="D12" s="13" t="str">
        <f aca="false">IF(B12="","",SUMPRODUCT(($B$4:$B$43&lt;&gt;"")*($B$4:$B$43&lt;B12))+1)</f>
        <v/>
      </c>
      <c r="E12" s="14" t="str">
        <f aca="false">IF(A12="","",IF(B12&lt;=0,"Cleared","Active"))</f>
        <v/>
      </c>
      <c r="F12" s="11"/>
    </row>
    <row r="13" customFormat="false" ht="15" hidden="false" customHeight="false" outlineLevel="0" collapsed="false">
      <c r="A13" s="11"/>
      <c r="B13" s="12"/>
      <c r="C13" s="12"/>
      <c r="D13" s="15" t="str">
        <f aca="false">IF(B13="","",SUMPRODUCT(($B$4:$B$43&lt;&gt;"")*($B$4:$B$43&lt;B13))+1)</f>
        <v/>
      </c>
      <c r="E13" s="16" t="str">
        <f aca="false">IF(A13="","",IF(B13&lt;=0,"Cleared","Active"))</f>
        <v/>
      </c>
      <c r="F13" s="11"/>
    </row>
    <row r="14" customFormat="false" ht="15" hidden="false" customHeight="false" outlineLevel="0" collapsed="false">
      <c r="A14" s="11"/>
      <c r="B14" s="12"/>
      <c r="C14" s="12"/>
      <c r="D14" s="13" t="str">
        <f aca="false">IF(B14="","",SUMPRODUCT(($B$4:$B$43&lt;&gt;"")*($B$4:$B$43&lt;B14))+1)</f>
        <v/>
      </c>
      <c r="E14" s="14" t="str">
        <f aca="false">IF(A14="","",IF(B14&lt;=0,"Cleared","Active"))</f>
        <v/>
      </c>
      <c r="F14" s="11"/>
    </row>
    <row r="15" customFormat="false" ht="15" hidden="false" customHeight="false" outlineLevel="0" collapsed="false">
      <c r="A15" s="11"/>
      <c r="B15" s="12"/>
      <c r="C15" s="12"/>
      <c r="D15" s="15" t="str">
        <f aca="false">IF(B15="","",SUMPRODUCT(($B$4:$B$43&lt;&gt;"")*($B$4:$B$43&lt;B15))+1)</f>
        <v/>
      </c>
      <c r="E15" s="16" t="str">
        <f aca="false">IF(A15="","",IF(B15&lt;=0,"Cleared","Active"))</f>
        <v/>
      </c>
      <c r="F15" s="11"/>
    </row>
    <row r="16" customFormat="false" ht="15" hidden="false" customHeight="false" outlineLevel="0" collapsed="false">
      <c r="A16" s="11"/>
      <c r="B16" s="12"/>
      <c r="C16" s="12"/>
      <c r="D16" s="13" t="str">
        <f aca="false">IF(B16="","",SUMPRODUCT(($B$4:$B$43&lt;&gt;"")*($B$4:$B$43&lt;B16))+1)</f>
        <v/>
      </c>
      <c r="E16" s="14" t="str">
        <f aca="false">IF(A16="","",IF(B16&lt;=0,"Cleared","Active"))</f>
        <v/>
      </c>
      <c r="F16" s="11"/>
    </row>
    <row r="17" customFormat="false" ht="15" hidden="false" customHeight="false" outlineLevel="0" collapsed="false">
      <c r="A17" s="11"/>
      <c r="B17" s="12"/>
      <c r="C17" s="12"/>
      <c r="D17" s="15" t="str">
        <f aca="false">IF(B17="","",SUMPRODUCT(($B$4:$B$43&lt;&gt;"")*($B$4:$B$43&lt;B17))+1)</f>
        <v/>
      </c>
      <c r="E17" s="16" t="str">
        <f aca="false">IF(A17="","",IF(B17&lt;=0,"Cleared","Active"))</f>
        <v/>
      </c>
      <c r="F17" s="11"/>
    </row>
    <row r="18" customFormat="false" ht="15" hidden="false" customHeight="false" outlineLevel="0" collapsed="false">
      <c r="A18" s="11"/>
      <c r="B18" s="12"/>
      <c r="C18" s="12"/>
      <c r="D18" s="13" t="str">
        <f aca="false">IF(B18="","",SUMPRODUCT(($B$4:$B$43&lt;&gt;"")*($B$4:$B$43&lt;B18))+1)</f>
        <v/>
      </c>
      <c r="E18" s="14" t="str">
        <f aca="false">IF(A18="","",IF(B18&lt;=0,"Cleared","Active"))</f>
        <v/>
      </c>
      <c r="F18" s="11"/>
    </row>
    <row r="19" customFormat="false" ht="15" hidden="false" customHeight="false" outlineLevel="0" collapsed="false">
      <c r="A19" s="11"/>
      <c r="B19" s="12"/>
      <c r="C19" s="12"/>
      <c r="D19" s="15" t="str">
        <f aca="false">IF(B19="","",SUMPRODUCT(($B$4:$B$43&lt;&gt;"")*($B$4:$B$43&lt;B19))+1)</f>
        <v/>
      </c>
      <c r="E19" s="16" t="str">
        <f aca="false">IF(A19="","",IF(B19&lt;=0,"Cleared","Active"))</f>
        <v/>
      </c>
      <c r="F19" s="11"/>
    </row>
    <row r="20" customFormat="false" ht="15" hidden="false" customHeight="false" outlineLevel="0" collapsed="false">
      <c r="A20" s="11"/>
      <c r="B20" s="12"/>
      <c r="C20" s="12"/>
      <c r="D20" s="13" t="str">
        <f aca="false">IF(B20="","",SUMPRODUCT(($B$4:$B$43&lt;&gt;"")*($B$4:$B$43&lt;B20))+1)</f>
        <v/>
      </c>
      <c r="E20" s="14" t="str">
        <f aca="false">IF(A20="","",IF(B20&lt;=0,"Cleared","Active"))</f>
        <v/>
      </c>
      <c r="F20" s="11"/>
    </row>
    <row r="21" customFormat="false" ht="15" hidden="false" customHeight="false" outlineLevel="0" collapsed="false">
      <c r="A21" s="11"/>
      <c r="B21" s="12"/>
      <c r="C21" s="12"/>
      <c r="D21" s="15" t="str">
        <f aca="false">IF(B21="","",SUMPRODUCT(($B$4:$B$43&lt;&gt;"")*($B$4:$B$43&lt;B21))+1)</f>
        <v/>
      </c>
      <c r="E21" s="16" t="str">
        <f aca="false">IF(A21="","",IF(B21&lt;=0,"Cleared","Active"))</f>
        <v/>
      </c>
      <c r="F21" s="11"/>
    </row>
    <row r="22" customFormat="false" ht="15" hidden="false" customHeight="false" outlineLevel="0" collapsed="false">
      <c r="A22" s="11"/>
      <c r="B22" s="12"/>
      <c r="C22" s="12"/>
      <c r="D22" s="13" t="str">
        <f aca="false">IF(B22="","",SUMPRODUCT(($B$4:$B$43&lt;&gt;"")*($B$4:$B$43&lt;B22))+1)</f>
        <v/>
      </c>
      <c r="E22" s="14" t="str">
        <f aca="false">IF(A22="","",IF(B22&lt;=0,"Cleared","Active"))</f>
        <v/>
      </c>
      <c r="F22" s="11"/>
    </row>
    <row r="23" customFormat="false" ht="15" hidden="false" customHeight="false" outlineLevel="0" collapsed="false">
      <c r="A23" s="11"/>
      <c r="B23" s="12"/>
      <c r="C23" s="12"/>
      <c r="D23" s="15" t="str">
        <f aca="false">IF(B23="","",SUMPRODUCT(($B$4:$B$43&lt;&gt;"")*($B$4:$B$43&lt;B23))+1)</f>
        <v/>
      </c>
      <c r="E23" s="16" t="str">
        <f aca="false">IF(A23="","",IF(B23&lt;=0,"Cleared","Active"))</f>
        <v/>
      </c>
      <c r="F23" s="11"/>
    </row>
    <row r="24" customFormat="false" ht="15" hidden="false" customHeight="false" outlineLevel="0" collapsed="false">
      <c r="A24" s="11"/>
      <c r="B24" s="12"/>
      <c r="C24" s="12"/>
      <c r="D24" s="13" t="str">
        <f aca="false">IF(B24="","",SUMPRODUCT(($B$4:$B$43&lt;&gt;"")*($B$4:$B$43&lt;B24))+1)</f>
        <v/>
      </c>
      <c r="E24" s="14" t="str">
        <f aca="false">IF(A24="","",IF(B24&lt;=0,"Cleared","Active"))</f>
        <v/>
      </c>
      <c r="F24" s="11"/>
    </row>
    <row r="25" customFormat="false" ht="15" hidden="false" customHeight="false" outlineLevel="0" collapsed="false">
      <c r="A25" s="11"/>
      <c r="B25" s="12"/>
      <c r="C25" s="12"/>
      <c r="D25" s="15" t="str">
        <f aca="false">IF(B25="","",SUMPRODUCT(($B$4:$B$43&lt;&gt;"")*($B$4:$B$43&lt;B25))+1)</f>
        <v/>
      </c>
      <c r="E25" s="16" t="str">
        <f aca="false">IF(A25="","",IF(B25&lt;=0,"Cleared","Active"))</f>
        <v/>
      </c>
      <c r="F25" s="11"/>
    </row>
    <row r="26" customFormat="false" ht="15" hidden="false" customHeight="false" outlineLevel="0" collapsed="false">
      <c r="A26" s="11"/>
      <c r="B26" s="12"/>
      <c r="C26" s="12"/>
      <c r="D26" s="13" t="str">
        <f aca="false">IF(B26="","",SUMPRODUCT(($B$4:$B$43&lt;&gt;"")*($B$4:$B$43&lt;B26))+1)</f>
        <v/>
      </c>
      <c r="E26" s="14" t="str">
        <f aca="false">IF(A26="","",IF(B26&lt;=0,"Cleared","Active"))</f>
        <v/>
      </c>
      <c r="F26" s="11"/>
    </row>
    <row r="27" customFormat="false" ht="15" hidden="false" customHeight="false" outlineLevel="0" collapsed="false">
      <c r="A27" s="11"/>
      <c r="B27" s="12"/>
      <c r="C27" s="12"/>
      <c r="D27" s="15" t="str">
        <f aca="false">IF(B27="","",SUMPRODUCT(($B$4:$B$43&lt;&gt;"")*($B$4:$B$43&lt;B27))+1)</f>
        <v/>
      </c>
      <c r="E27" s="16" t="str">
        <f aca="false">IF(A27="","",IF(B27&lt;=0,"Cleared","Active"))</f>
        <v/>
      </c>
      <c r="F27" s="11"/>
    </row>
    <row r="28" customFormat="false" ht="15" hidden="false" customHeight="false" outlineLevel="0" collapsed="false">
      <c r="A28" s="11"/>
      <c r="B28" s="12"/>
      <c r="C28" s="12"/>
      <c r="D28" s="13" t="str">
        <f aca="false">IF(B28="","",SUMPRODUCT(($B$4:$B$43&lt;&gt;"")*($B$4:$B$43&lt;B28))+1)</f>
        <v/>
      </c>
      <c r="E28" s="14" t="str">
        <f aca="false">IF(A28="","",IF(B28&lt;=0,"Cleared","Active"))</f>
        <v/>
      </c>
      <c r="F28" s="11"/>
    </row>
    <row r="29" customFormat="false" ht="15" hidden="false" customHeight="false" outlineLevel="0" collapsed="false">
      <c r="A29" s="11"/>
      <c r="B29" s="12"/>
      <c r="C29" s="12"/>
      <c r="D29" s="15" t="str">
        <f aca="false">IF(B29="","",SUMPRODUCT(($B$4:$B$43&lt;&gt;"")*($B$4:$B$43&lt;B29))+1)</f>
        <v/>
      </c>
      <c r="E29" s="16" t="str">
        <f aca="false">IF(A29="","",IF(B29&lt;=0,"Cleared","Active"))</f>
        <v/>
      </c>
      <c r="F29" s="11"/>
    </row>
    <row r="30" customFormat="false" ht="15" hidden="false" customHeight="false" outlineLevel="0" collapsed="false">
      <c r="A30" s="11"/>
      <c r="B30" s="12"/>
      <c r="C30" s="12"/>
      <c r="D30" s="13" t="str">
        <f aca="false">IF(B30="","",SUMPRODUCT(($B$4:$B$43&lt;&gt;"")*($B$4:$B$43&lt;B30))+1)</f>
        <v/>
      </c>
      <c r="E30" s="14" t="str">
        <f aca="false">IF(A30="","",IF(B30&lt;=0,"Cleared","Active"))</f>
        <v/>
      </c>
      <c r="F30" s="11"/>
    </row>
    <row r="31" customFormat="false" ht="15" hidden="false" customHeight="false" outlineLevel="0" collapsed="false">
      <c r="A31" s="11"/>
      <c r="B31" s="12"/>
      <c r="C31" s="12"/>
      <c r="D31" s="15" t="str">
        <f aca="false">IF(B31="","",SUMPRODUCT(($B$4:$B$43&lt;&gt;"")*($B$4:$B$43&lt;B31))+1)</f>
        <v/>
      </c>
      <c r="E31" s="16" t="str">
        <f aca="false">IF(A31="","",IF(B31&lt;=0,"Cleared","Active"))</f>
        <v/>
      </c>
      <c r="F31" s="11"/>
    </row>
    <row r="32" customFormat="false" ht="15" hidden="false" customHeight="false" outlineLevel="0" collapsed="false">
      <c r="A32" s="11"/>
      <c r="B32" s="12"/>
      <c r="C32" s="12"/>
      <c r="D32" s="13" t="str">
        <f aca="false">IF(B32="","",SUMPRODUCT(($B$4:$B$43&lt;&gt;"")*($B$4:$B$43&lt;B32))+1)</f>
        <v/>
      </c>
      <c r="E32" s="14" t="str">
        <f aca="false">IF(A32="","",IF(B32&lt;=0,"Cleared","Active"))</f>
        <v/>
      </c>
      <c r="F32" s="11"/>
    </row>
    <row r="33" customFormat="false" ht="15" hidden="false" customHeight="false" outlineLevel="0" collapsed="false">
      <c r="A33" s="11"/>
      <c r="B33" s="12"/>
      <c r="C33" s="12"/>
      <c r="D33" s="15" t="str">
        <f aca="false">IF(B33="","",SUMPRODUCT(($B$4:$B$43&lt;&gt;"")*($B$4:$B$43&lt;B33))+1)</f>
        <v/>
      </c>
      <c r="E33" s="16" t="str">
        <f aca="false">IF(A33="","",IF(B33&lt;=0,"Cleared","Active"))</f>
        <v/>
      </c>
      <c r="F33" s="11"/>
    </row>
    <row r="34" customFormat="false" ht="15" hidden="false" customHeight="false" outlineLevel="0" collapsed="false">
      <c r="A34" s="11"/>
      <c r="B34" s="12"/>
      <c r="C34" s="12"/>
      <c r="D34" s="13" t="str">
        <f aca="false">IF(B34="","",SUMPRODUCT(($B$4:$B$43&lt;&gt;"")*($B$4:$B$43&lt;B34))+1)</f>
        <v/>
      </c>
      <c r="E34" s="14" t="str">
        <f aca="false">IF(A34="","",IF(B34&lt;=0,"Cleared","Active"))</f>
        <v/>
      </c>
      <c r="F34" s="11"/>
    </row>
    <row r="35" customFormat="false" ht="15" hidden="false" customHeight="false" outlineLevel="0" collapsed="false">
      <c r="A35" s="11"/>
      <c r="B35" s="12"/>
      <c r="C35" s="12"/>
      <c r="D35" s="15" t="str">
        <f aca="false">IF(B35="","",SUMPRODUCT(($B$4:$B$43&lt;&gt;"")*($B$4:$B$43&lt;B35))+1)</f>
        <v/>
      </c>
      <c r="E35" s="16" t="str">
        <f aca="false">IF(A35="","",IF(B35&lt;=0,"Cleared","Active"))</f>
        <v/>
      </c>
      <c r="F35" s="11"/>
    </row>
    <row r="36" customFormat="false" ht="15" hidden="false" customHeight="false" outlineLevel="0" collapsed="false">
      <c r="A36" s="11"/>
      <c r="B36" s="12"/>
      <c r="C36" s="12"/>
      <c r="D36" s="13" t="str">
        <f aca="false">IF(B36="","",SUMPRODUCT(($B$4:$B$43&lt;&gt;"")*($B$4:$B$43&lt;B36))+1)</f>
        <v/>
      </c>
      <c r="E36" s="14" t="str">
        <f aca="false">IF(A36="","",IF(B36&lt;=0,"Cleared","Active"))</f>
        <v/>
      </c>
      <c r="F36" s="11"/>
    </row>
    <row r="37" customFormat="false" ht="15" hidden="false" customHeight="false" outlineLevel="0" collapsed="false">
      <c r="A37" s="11"/>
      <c r="B37" s="12"/>
      <c r="C37" s="12"/>
      <c r="D37" s="15" t="str">
        <f aca="false">IF(B37="","",SUMPRODUCT(($B$4:$B$43&lt;&gt;"")*($B$4:$B$43&lt;B37))+1)</f>
        <v/>
      </c>
      <c r="E37" s="16" t="str">
        <f aca="false">IF(A37="","",IF(B37&lt;=0,"Cleared","Active"))</f>
        <v/>
      </c>
      <c r="F37" s="11"/>
    </row>
    <row r="38" customFormat="false" ht="15" hidden="false" customHeight="false" outlineLevel="0" collapsed="false">
      <c r="A38" s="11"/>
      <c r="B38" s="12"/>
      <c r="C38" s="12"/>
      <c r="D38" s="13" t="str">
        <f aca="false">IF(B38="","",SUMPRODUCT(($B$4:$B$43&lt;&gt;"")*($B$4:$B$43&lt;B38))+1)</f>
        <v/>
      </c>
      <c r="E38" s="14" t="str">
        <f aca="false">IF(A38="","",IF(B38&lt;=0,"Cleared","Active"))</f>
        <v/>
      </c>
      <c r="F38" s="11"/>
    </row>
    <row r="39" customFormat="false" ht="15" hidden="false" customHeight="false" outlineLevel="0" collapsed="false">
      <c r="A39" s="11"/>
      <c r="B39" s="12"/>
      <c r="C39" s="12"/>
      <c r="D39" s="15" t="str">
        <f aca="false">IF(B39="","",SUMPRODUCT(($B$4:$B$43&lt;&gt;"")*($B$4:$B$43&lt;B39))+1)</f>
        <v/>
      </c>
      <c r="E39" s="16" t="str">
        <f aca="false">IF(A39="","",IF(B39&lt;=0,"Cleared","Active"))</f>
        <v/>
      </c>
      <c r="F39" s="11"/>
    </row>
    <row r="40" customFormat="false" ht="15" hidden="false" customHeight="false" outlineLevel="0" collapsed="false">
      <c r="A40" s="11"/>
      <c r="B40" s="12"/>
      <c r="C40" s="12"/>
      <c r="D40" s="13" t="str">
        <f aca="false">IF(B40="","",SUMPRODUCT(($B$4:$B$43&lt;&gt;"")*($B$4:$B$43&lt;B40))+1)</f>
        <v/>
      </c>
      <c r="E40" s="14" t="str">
        <f aca="false">IF(A40="","",IF(B40&lt;=0,"Cleared","Active"))</f>
        <v/>
      </c>
      <c r="F40" s="11"/>
    </row>
    <row r="41" customFormat="false" ht="15" hidden="false" customHeight="false" outlineLevel="0" collapsed="false">
      <c r="A41" s="11"/>
      <c r="B41" s="12"/>
      <c r="C41" s="12"/>
      <c r="D41" s="15" t="str">
        <f aca="false">IF(B41="","",SUMPRODUCT(($B$4:$B$43&lt;&gt;"")*($B$4:$B$43&lt;B41))+1)</f>
        <v/>
      </c>
      <c r="E41" s="16" t="str">
        <f aca="false">IF(A41="","",IF(B41&lt;=0,"Cleared","Active"))</f>
        <v/>
      </c>
      <c r="F41" s="11"/>
    </row>
    <row r="42" customFormat="false" ht="15" hidden="false" customHeight="false" outlineLevel="0" collapsed="false">
      <c r="A42" s="11"/>
      <c r="B42" s="12"/>
      <c r="C42" s="12"/>
      <c r="D42" s="13" t="str">
        <f aca="false">IF(B42="","",SUMPRODUCT(($B$4:$B$43&lt;&gt;"")*($B$4:$B$43&lt;B42))+1)</f>
        <v/>
      </c>
      <c r="E42" s="14" t="str">
        <f aca="false">IF(A42="","",IF(B42&lt;=0,"Cleared","Active"))</f>
        <v/>
      </c>
      <c r="F42" s="11"/>
    </row>
    <row r="43" customFormat="false" ht="15" hidden="false" customHeight="false" outlineLevel="0" collapsed="false">
      <c r="A43" s="11"/>
      <c r="B43" s="12"/>
      <c r="C43" s="12"/>
      <c r="D43" s="15" t="str">
        <f aca="false">IF(B43="","",SUMPRODUCT(($B$4:$B$43&lt;&gt;"")*($B$4:$B$43&lt;B43))+1)</f>
        <v/>
      </c>
      <c r="E43" s="16" t="str">
        <f aca="false">IF(A43="","",IF(B43&lt;=0,"Cleared","Active"))</f>
        <v/>
      </c>
      <c r="F43" s="11"/>
    </row>
  </sheetData>
  <mergeCells count="2">
    <mergeCell ref="A1:F1"/>
    <mergeCell ref="A2:F2"/>
  </mergeCells>
  <conditionalFormatting sqref="E4:E43">
    <cfRule type="cellIs" priority="2" operator="equal" aboveAverage="0" equalAverage="0" bottom="0" percent="0" rank="0" text="" dxfId="0">
      <formula>"Cleared"</formula>
    </cfRule>
    <cfRule type="cellIs" priority="3" operator="equal" aboveAverage="0" equalAverage="0" bottom="0" percent="0" rank="0" text="" dxfId="1">
      <formula>"Active"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7" t="s">
        <v>32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0" t="s">
        <v>33</v>
      </c>
    </row>
    <row r="4" customFormat="false" ht="15" hidden="false" customHeight="false" outlineLevel="0" collapsed="false">
      <c r="A4" s="18" t="s">
        <v>34</v>
      </c>
    </row>
    <row r="5" customFormat="false" ht="15" hidden="false" customHeight="false" outlineLevel="0" collapsed="false">
      <c r="A5" s="18" t="s">
        <v>35</v>
      </c>
    </row>
    <row r="6" customFormat="false" ht="15" hidden="false" customHeight="false" outlineLevel="0" collapsed="false">
      <c r="A6" s="18" t="s">
        <v>36</v>
      </c>
    </row>
    <row r="7" customFormat="false" ht="15" hidden="false" customHeight="false" outlineLevel="0" collapsed="false">
      <c r="A7" s="18" t="s">
        <v>37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2026-06-14T01:37:31Z</dcterms:created>
  <dc:creator>openpyxl</dc:creator>
  <dc:description/>
  <dc:language>en-US</dc:language>
  <cp:lastModifiedBy/>
  <dcterms:modified xsi:type="dcterms:W3CDTF">2026-06-14T01:37:31Z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