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Packages" sheetId="3" state="visible" r:id="rId3"/>
    <sheet xmlns:r="http://schemas.openxmlformats.org/officeDocument/2006/relationships" name="Lis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3AB86A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FFFFFF"/>
      <sz val="12"/>
    </font>
    <font>
      <name val="Arial"/>
      <b val="1"/>
      <color rgb="00FFFFFF"/>
      <sz val="16"/>
    </font>
    <font>
      <name val="Arial"/>
      <b val="1"/>
      <color rgb="001A5C35"/>
      <sz val="20"/>
    </font>
    <font>
      <name val="Arial"/>
      <b val="1"/>
      <color rgb="00FFFFFF"/>
      <sz val="15"/>
    </font>
    <font>
      <name val="Arial"/>
      <b val="1"/>
      <color rgb="001A5C35"/>
      <sz val="12"/>
    </font>
    <font>
      <name val="Arial"/>
      <color rgb="00222222"/>
      <sz val="10"/>
    </font>
  </fonts>
  <fills count="6">
    <fill>
      <patternFill/>
    </fill>
    <fill>
      <patternFill patternType="gray125"/>
    </fill>
    <fill>
      <patternFill patternType="solid">
        <fgColor rgb="001A5C35"/>
      </patternFill>
    </fill>
    <fill>
      <patternFill patternType="solid">
        <fgColor rgb="00FFF8E1"/>
      </patternFill>
    </fill>
    <fill>
      <patternFill patternType="solid">
        <fgColor rgb="00F0FAF3"/>
      </patternFill>
    </fill>
    <fill>
      <patternFill patternType="solid">
        <fgColor rgb="003AB86A"/>
      </patternFill>
    </fill>
  </fills>
  <borders count="2">
    <border>
      <left/>
      <right/>
      <top/>
      <bottom/>
      <diagonal/>
    </border>
    <border>
      <left style="thin">
        <color rgb="00C9DECF"/>
      </left>
      <right style="thin">
        <color rgb="00C9DECF"/>
      </right>
      <top style="thin">
        <color rgb="00C9DECF"/>
      </top>
      <bottom style="thin">
        <color rgb="00C9DEC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8" fillId="2" borderId="1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9" fillId="4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vertical="top" wrapText="1"/>
    </xf>
    <xf numFmtId="0" fontId="6" fillId="2" borderId="1" applyAlignment="1" pivotButton="0" quotePrefix="0" xfId="0">
      <alignment horizontal="left" vertical="center" wrapText="1"/>
    </xf>
    <xf numFmtId="0" fontId="3" fillId="5" borderId="0" applyAlignment="1" pivotButton="0" quotePrefix="0" xfId="0">
      <alignment horizontal="left" vertical="center" wrapText="1"/>
    </xf>
    <xf numFmtId="1" fontId="7" fillId="4" borderId="0" applyAlignment="1" pivotButton="0" quotePrefix="0" xfId="0">
      <alignment horizontal="left" vertical="center"/>
    </xf>
    <xf numFmtId="0" fontId="1" fillId="2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left" vertical="center" wrapText="1"/>
    </xf>
    <xf numFmtId="0" fontId="4" fillId="0" borderId="1" pivotButton="0" quotePrefix="0" xfId="0"/>
  </cellXfs>
  <cellStyles count="1">
    <cellStyle name="Normal" xfId="0" builtinId="0" hidden="0"/>
  </cellStyles>
  <dxfs count="4">
    <dxf>
      <font>
        <name val="Arial"/>
        <b val="1"/>
        <color rgb="001A5C35"/>
        <sz val="10"/>
      </font>
      <fill>
        <patternFill patternType="solid">
          <fgColor rgb="00C9EFD6"/>
        </patternFill>
      </fill>
    </dxf>
    <dxf>
      <font>
        <name val="Arial"/>
        <b val="1"/>
        <color rgb="001F4E79"/>
        <sz val="10"/>
      </font>
      <fill>
        <patternFill patternType="solid">
          <fgColor rgb="00DCEEFB"/>
        </patternFill>
      </fill>
    </dxf>
    <dxf>
      <font>
        <name val="Arial"/>
        <b val="1"/>
        <color rgb="008A5A00"/>
        <sz val="10"/>
      </font>
      <fill>
        <patternFill patternType="solid">
          <fgColor rgb="00FCE9B8"/>
        </patternFill>
      </fill>
    </dxf>
    <dxf>
      <font>
        <name val="Arial"/>
        <b val="1"/>
        <color rgb="009C1B1B"/>
        <sz val="10"/>
      </font>
      <fill>
        <patternFill patternType="solid">
          <fgColor rgb="00F8CBC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BBBBBB"/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2" customHeight="1">
      <c r="A1" s="1" t="inlineStr">
        <is>
          <t>How to Use  —  Package &amp; Returns Tracker</t>
        </is>
      </c>
    </row>
    <row r="2">
      <c r="A2" s="2" t="inlineStr">
        <is>
          <t>by ExcelGuru.io  |  ExcelGuru.io  |  Track orders, deliveries and return windows</t>
        </is>
      </c>
    </row>
    <row r="4">
      <c r="A4" s="3" t="inlineStr">
        <is>
          <t>1. Log each order</t>
        </is>
      </c>
    </row>
    <row r="5" ht="42" customHeight="1">
      <c r="A5" s="4" t="inlineStr">
        <is>
          <t>Enter the item, retailer and order date, and set the status as it progresses.</t>
        </is>
      </c>
    </row>
    <row r="7">
      <c r="A7" s="3" t="inlineStr">
        <is>
          <t>2. Note the return window</t>
        </is>
      </c>
    </row>
    <row r="8" ht="42" customHeight="1">
      <c r="A8" s="4" t="inlineStr">
        <is>
          <t>Add the return-by date for anything you might send back. Days to Return counts down.</t>
        </is>
      </c>
    </row>
    <row r="10">
      <c r="A10" s="3" t="inlineStr">
        <is>
          <t>3. Track returns</t>
        </is>
      </c>
    </row>
    <row r="11" ht="42" customHeight="1">
      <c r="A11" s="4" t="inlineStr">
        <is>
          <t>Move items through Return Requested to Returned and Refunded as they go.</t>
        </is>
      </c>
    </row>
    <row r="13">
      <c r="A13" s="3" t="inlineStr">
        <is>
          <t>4. Never miss a window</t>
        </is>
      </c>
    </row>
    <row r="14" ht="42" customHeight="1">
      <c r="A14" s="4" t="inlineStr">
        <is>
          <t>The dashboard flags returns due within seven days, so you never miss a deadline.</t>
        </is>
      </c>
    </row>
  </sheetData>
  <mergeCells count="10">
    <mergeCell ref="A2:F2"/>
    <mergeCell ref="A11:F11"/>
    <mergeCell ref="A10:F10"/>
    <mergeCell ref="A13:F13"/>
    <mergeCell ref="A14:F14"/>
    <mergeCell ref="A1:F1"/>
    <mergeCell ref="A5:F5"/>
    <mergeCell ref="A8:F8"/>
    <mergeCell ref="A4:F4"/>
    <mergeCell ref="A7:F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A5C35"/>
    <outlinePr summaryBelow="1" summaryRight="1"/>
    <pageSetUpPr/>
  </sheetPr>
  <dimension ref="A1:H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5" customWidth="1" min="3" max="3"/>
    <col width="12" customWidth="1" min="4" max="4"/>
    <col width="16" customWidth="1" min="5" max="5"/>
    <col width="12" customWidth="1" min="6" max="6"/>
    <col width="18" customWidth="1" min="7" max="7"/>
    <col width="14" customWidth="1" min="8" max="8"/>
  </cols>
  <sheetData>
    <row r="1" ht="34" customHeight="1">
      <c r="A1" s="5" t="inlineStr">
        <is>
          <t>Package &amp; Returns Tracker — Dashboard</t>
        </is>
      </c>
    </row>
    <row r="3">
      <c r="A3" s="6" t="inlineStr">
        <is>
          <t>Total Orders</t>
        </is>
      </c>
      <c r="C3" s="6" t="inlineStr">
        <is>
          <t>In Transit</t>
        </is>
      </c>
      <c r="E3" s="6" t="inlineStr">
        <is>
          <t>Delivered</t>
        </is>
      </c>
      <c r="G3" s="6" t="inlineStr">
        <is>
          <t>Returns Pending</t>
        </is>
      </c>
    </row>
    <row r="4" ht="30" customHeight="1">
      <c r="A4" s="7">
        <f>COUNTA('Packages'!A4:A43)</f>
        <v/>
      </c>
      <c r="C4" s="7">
        <f>COUNTIF('Packages'!D4:D43,"Ordered")+COUNTIF('Packages'!D4:D43,"Shipped")</f>
        <v/>
      </c>
      <c r="E4" s="7">
        <f>COUNTIF('Packages'!D4:D43,"Delivered")</f>
        <v/>
      </c>
      <c r="G4" s="7">
        <f>COUNTIF('Packages'!D4:D43,"Return Requested")</f>
        <v/>
      </c>
    </row>
    <row r="6">
      <c r="A6" s="6" t="inlineStr">
        <is>
          <t>Refunded</t>
        </is>
      </c>
      <c r="C6" s="6" t="inlineStr">
        <is>
          <t>Returns Due (7d)</t>
        </is>
      </c>
    </row>
    <row r="7" ht="30" customHeight="1">
      <c r="A7" s="7">
        <f>COUNTIF('Packages'!D4:D43,"Refunded")</f>
        <v/>
      </c>
      <c r="C7" s="7">
        <f>SUMPRODUCT(--('Packages'!G4:G43&gt;=0),--('Packages'!G4:G43&lt;=7))</f>
        <v/>
      </c>
    </row>
  </sheetData>
  <mergeCells count="13">
    <mergeCell ref="A4:B4"/>
    <mergeCell ref="G4:H4"/>
    <mergeCell ref="E4:F4"/>
    <mergeCell ref="C6:D6"/>
    <mergeCell ref="C7:D7"/>
    <mergeCell ref="A7:B7"/>
    <mergeCell ref="A1:H1"/>
    <mergeCell ref="A6:B6"/>
    <mergeCell ref="C3:D3"/>
    <mergeCell ref="A3:B3"/>
    <mergeCell ref="G3:H3"/>
    <mergeCell ref="E3:F3"/>
    <mergeCell ref="C4:D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2" customWidth="1" min="3" max="3"/>
    <col width="16" customWidth="1" min="4" max="4"/>
    <col width="16" customWidth="1" min="5" max="5"/>
    <col width="12" customWidth="1" min="6" max="6"/>
    <col width="14" customWidth="1" min="7" max="7"/>
    <col width="18" customWidth="1" min="8" max="8"/>
  </cols>
  <sheetData>
    <row r="1" ht="30" customHeight="1">
      <c r="A1" s="8" t="inlineStr">
        <is>
          <t>Package &amp; Returns Tracker</t>
        </is>
      </c>
    </row>
    <row r="2">
      <c r="A2" s="2" t="inlineStr">
        <is>
          <t>ExcelGuru.io  |  Track orders, deliveries and return windows</t>
        </is>
      </c>
    </row>
    <row r="3">
      <c r="A3" s="9" t="inlineStr">
        <is>
          <t>Item</t>
        </is>
      </c>
      <c r="B3" s="9" t="inlineStr">
        <is>
          <t>Retailer</t>
        </is>
      </c>
      <c r="C3" s="9" t="inlineStr">
        <is>
          <t>Order Date</t>
        </is>
      </c>
      <c r="D3" s="9" t="inlineStr">
        <is>
          <t>Status</t>
        </is>
      </c>
      <c r="E3" s="9" t="inlineStr">
        <is>
          <t>Tracking #</t>
        </is>
      </c>
      <c r="F3" s="9" t="inlineStr">
        <is>
          <t>Return By</t>
        </is>
      </c>
      <c r="G3" s="9" t="inlineStr">
        <is>
          <t>Days to Return</t>
        </is>
      </c>
      <c r="H3" s="9" t="inlineStr">
        <is>
          <t>Action</t>
        </is>
      </c>
    </row>
    <row r="4">
      <c r="A4" s="10" t="inlineStr">
        <is>
          <t>Running shoes</t>
        </is>
      </c>
      <c r="B4" s="10" t="inlineStr">
        <is>
          <t>ASOS</t>
        </is>
      </c>
      <c r="C4" s="11">
        <f>TODAY()-10</f>
        <v/>
      </c>
      <c r="D4" s="11" t="inlineStr">
        <is>
          <t>Delivered</t>
        </is>
      </c>
      <c r="E4" s="10" t="inlineStr">
        <is>
          <t>TRK10042</t>
        </is>
      </c>
      <c r="F4" s="11">
        <f>TODAY()+4</f>
        <v/>
      </c>
      <c r="G4" s="12">
        <f>IF(OR(F4="",D4="Returned",D4="Refunded"),"",F4-TODAY())</f>
        <v/>
      </c>
      <c r="H4" s="10" t="inlineStr">
        <is>
          <t>Keeping</t>
        </is>
      </c>
    </row>
    <row r="5">
      <c r="A5" s="10" t="inlineStr">
        <is>
          <t>Bluetooth speaker</t>
        </is>
      </c>
      <c r="B5" s="10" t="inlineStr">
        <is>
          <t>Amazon</t>
        </is>
      </c>
      <c r="C5" s="11">
        <f>TODAY()-6</f>
        <v/>
      </c>
      <c r="D5" s="11" t="inlineStr">
        <is>
          <t>Delivered</t>
        </is>
      </c>
      <c r="E5" s="10" t="inlineStr">
        <is>
          <t>TRK20815</t>
        </is>
      </c>
      <c r="F5" s="11">
        <f>TODAY()+24</f>
        <v/>
      </c>
      <c r="G5" s="13">
        <f>IF(OR(F5="",D5="Returned",D5="Refunded"),"",F5-TODAY())</f>
        <v/>
      </c>
      <c r="H5" s="10" t="inlineStr">
        <is>
          <t>Maybe return</t>
        </is>
      </c>
    </row>
    <row r="6">
      <c r="A6" s="10" t="inlineStr">
        <is>
          <t>Desk lamp</t>
        </is>
      </c>
      <c r="B6" s="10" t="inlineStr">
        <is>
          <t>Argos</t>
        </is>
      </c>
      <c r="C6" s="11">
        <f>TODAY()-2</f>
        <v/>
      </c>
      <c r="D6" s="11" t="inlineStr">
        <is>
          <t>Shipped</t>
        </is>
      </c>
      <c r="E6" s="10" t="inlineStr">
        <is>
          <t>TRK33190</t>
        </is>
      </c>
      <c r="F6" s="11" t="inlineStr"/>
      <c r="G6" s="12">
        <f>IF(OR(F6="",D6="Returned",D6="Refunded"),"",F6-TODAY())</f>
        <v/>
      </c>
      <c r="H6" s="10" t="inlineStr"/>
    </row>
    <row r="7">
      <c r="A7" s="10" t="inlineStr">
        <is>
          <t>Jacket (wrong size)</t>
        </is>
      </c>
      <c r="B7" s="10" t="inlineStr">
        <is>
          <t>John Lewis</t>
        </is>
      </c>
      <c r="C7" s="11">
        <f>TODAY()-8</f>
        <v/>
      </c>
      <c r="D7" s="11" t="inlineStr">
        <is>
          <t>Return Requested</t>
        </is>
      </c>
      <c r="E7" s="10" t="inlineStr">
        <is>
          <t>TRK44512</t>
        </is>
      </c>
      <c r="F7" s="11">
        <f>TODAY()+2</f>
        <v/>
      </c>
      <c r="G7" s="13">
        <f>IF(OR(F7="",D7="Returned",D7="Refunded"),"",F7-TODAY())</f>
        <v/>
      </c>
      <c r="H7" s="10" t="inlineStr">
        <is>
          <t>Return label printed</t>
        </is>
      </c>
    </row>
    <row r="8">
      <c r="A8" s="10" t="inlineStr">
        <is>
          <t>Phone case</t>
        </is>
      </c>
      <c r="B8" s="10" t="inlineStr">
        <is>
          <t>eBay</t>
        </is>
      </c>
      <c r="C8" s="11">
        <f>TODAY()-1</f>
        <v/>
      </c>
      <c r="D8" s="11" t="inlineStr">
        <is>
          <t>Ordered</t>
        </is>
      </c>
      <c r="E8" s="10" t="inlineStr"/>
      <c r="F8" s="11" t="inlineStr"/>
      <c r="G8" s="12">
        <f>IF(OR(F8="",D8="Returned",D8="Refunded"),"",F8-TODAY())</f>
        <v/>
      </c>
      <c r="H8" s="10" t="inlineStr"/>
    </row>
    <row r="9">
      <c r="A9" s="10" t="n"/>
      <c r="B9" s="10" t="n"/>
      <c r="C9" s="11" t="n"/>
      <c r="D9" s="11" t="n"/>
      <c r="E9" s="10" t="n"/>
      <c r="F9" s="11" t="n"/>
      <c r="G9" s="13">
        <f>IF(OR(F9="",D9="Returned",D9="Refunded"),"",F9-TODAY())</f>
        <v/>
      </c>
      <c r="H9" s="10" t="n"/>
    </row>
    <row r="10">
      <c r="A10" s="10" t="n"/>
      <c r="B10" s="10" t="n"/>
      <c r="C10" s="11" t="n"/>
      <c r="D10" s="11" t="n"/>
      <c r="E10" s="10" t="n"/>
      <c r="F10" s="11" t="n"/>
      <c r="G10" s="12">
        <f>IF(OR(F10="",D10="Returned",D10="Refunded"),"",F10-TODAY())</f>
        <v/>
      </c>
      <c r="H10" s="10" t="n"/>
    </row>
    <row r="11">
      <c r="A11" s="10" t="n"/>
      <c r="B11" s="10" t="n"/>
      <c r="C11" s="11" t="n"/>
      <c r="D11" s="11" t="n"/>
      <c r="E11" s="10" t="n"/>
      <c r="F11" s="11" t="n"/>
      <c r="G11" s="13">
        <f>IF(OR(F11="",D11="Returned",D11="Refunded"),"",F11-TODAY())</f>
        <v/>
      </c>
      <c r="H11" s="10" t="n"/>
    </row>
    <row r="12">
      <c r="A12" s="10" t="n"/>
      <c r="B12" s="10" t="n"/>
      <c r="C12" s="11" t="n"/>
      <c r="D12" s="11" t="n"/>
      <c r="E12" s="10" t="n"/>
      <c r="F12" s="11" t="n"/>
      <c r="G12" s="12">
        <f>IF(OR(F12="",D12="Returned",D12="Refunded"),"",F12-TODAY())</f>
        <v/>
      </c>
      <c r="H12" s="10" t="n"/>
    </row>
    <row r="13">
      <c r="A13" s="10" t="n"/>
      <c r="B13" s="10" t="n"/>
      <c r="C13" s="11" t="n"/>
      <c r="D13" s="11" t="n"/>
      <c r="E13" s="10" t="n"/>
      <c r="F13" s="11" t="n"/>
      <c r="G13" s="13">
        <f>IF(OR(F13="",D13="Returned",D13="Refunded"),"",F13-TODAY())</f>
        <v/>
      </c>
      <c r="H13" s="10" t="n"/>
    </row>
    <row r="14">
      <c r="A14" s="10" t="n"/>
      <c r="B14" s="10" t="n"/>
      <c r="C14" s="11" t="n"/>
      <c r="D14" s="11" t="n"/>
      <c r="E14" s="10" t="n"/>
      <c r="F14" s="11" t="n"/>
      <c r="G14" s="12">
        <f>IF(OR(F14="",D14="Returned",D14="Refunded"),"",F14-TODAY())</f>
        <v/>
      </c>
      <c r="H14" s="10" t="n"/>
    </row>
    <row r="15">
      <c r="A15" s="10" t="n"/>
      <c r="B15" s="10" t="n"/>
      <c r="C15" s="11" t="n"/>
      <c r="D15" s="11" t="n"/>
      <c r="E15" s="10" t="n"/>
      <c r="F15" s="11" t="n"/>
      <c r="G15" s="13">
        <f>IF(OR(F15="",D15="Returned",D15="Refunded"),"",F15-TODAY())</f>
        <v/>
      </c>
      <c r="H15" s="10" t="n"/>
    </row>
    <row r="16">
      <c r="A16" s="10" t="n"/>
      <c r="B16" s="10" t="n"/>
      <c r="C16" s="11" t="n"/>
      <c r="D16" s="11" t="n"/>
      <c r="E16" s="10" t="n"/>
      <c r="F16" s="11" t="n"/>
      <c r="G16" s="12">
        <f>IF(OR(F16="",D16="Returned",D16="Refunded"),"",F16-TODAY())</f>
        <v/>
      </c>
      <c r="H16" s="10" t="n"/>
    </row>
    <row r="17">
      <c r="A17" s="10" t="n"/>
      <c r="B17" s="10" t="n"/>
      <c r="C17" s="11" t="n"/>
      <c r="D17" s="11" t="n"/>
      <c r="E17" s="10" t="n"/>
      <c r="F17" s="11" t="n"/>
      <c r="G17" s="13">
        <f>IF(OR(F17="",D17="Returned",D17="Refunded"),"",F17-TODAY())</f>
        <v/>
      </c>
      <c r="H17" s="10" t="n"/>
    </row>
    <row r="18">
      <c r="A18" s="10" t="n"/>
      <c r="B18" s="10" t="n"/>
      <c r="C18" s="11" t="n"/>
      <c r="D18" s="11" t="n"/>
      <c r="E18" s="10" t="n"/>
      <c r="F18" s="11" t="n"/>
      <c r="G18" s="12">
        <f>IF(OR(F18="",D18="Returned",D18="Refunded"),"",F18-TODAY())</f>
        <v/>
      </c>
      <c r="H18" s="10" t="n"/>
    </row>
    <row r="19">
      <c r="A19" s="10" t="n"/>
      <c r="B19" s="10" t="n"/>
      <c r="C19" s="11" t="n"/>
      <c r="D19" s="11" t="n"/>
      <c r="E19" s="10" t="n"/>
      <c r="F19" s="11" t="n"/>
      <c r="G19" s="13">
        <f>IF(OR(F19="",D19="Returned",D19="Refunded"),"",F19-TODAY())</f>
        <v/>
      </c>
      <c r="H19" s="10" t="n"/>
    </row>
    <row r="20">
      <c r="A20" s="10" t="n"/>
      <c r="B20" s="10" t="n"/>
      <c r="C20" s="11" t="n"/>
      <c r="D20" s="11" t="n"/>
      <c r="E20" s="10" t="n"/>
      <c r="F20" s="11" t="n"/>
      <c r="G20" s="12">
        <f>IF(OR(F20="",D20="Returned",D20="Refunded"),"",F20-TODAY())</f>
        <v/>
      </c>
      <c r="H20" s="10" t="n"/>
    </row>
    <row r="21">
      <c r="A21" s="10" t="n"/>
      <c r="B21" s="10" t="n"/>
      <c r="C21" s="11" t="n"/>
      <c r="D21" s="11" t="n"/>
      <c r="E21" s="10" t="n"/>
      <c r="F21" s="11" t="n"/>
      <c r="G21" s="13">
        <f>IF(OR(F21="",D21="Returned",D21="Refunded"),"",F21-TODAY())</f>
        <v/>
      </c>
      <c r="H21" s="10" t="n"/>
    </row>
    <row r="22">
      <c r="A22" s="10" t="n"/>
      <c r="B22" s="10" t="n"/>
      <c r="C22" s="11" t="n"/>
      <c r="D22" s="11" t="n"/>
      <c r="E22" s="10" t="n"/>
      <c r="F22" s="11" t="n"/>
      <c r="G22" s="12">
        <f>IF(OR(F22="",D22="Returned",D22="Refunded"),"",F22-TODAY())</f>
        <v/>
      </c>
      <c r="H22" s="10" t="n"/>
    </row>
    <row r="23">
      <c r="A23" s="10" t="n"/>
      <c r="B23" s="10" t="n"/>
      <c r="C23" s="11" t="n"/>
      <c r="D23" s="11" t="n"/>
      <c r="E23" s="10" t="n"/>
      <c r="F23" s="11" t="n"/>
      <c r="G23" s="13">
        <f>IF(OR(F23="",D23="Returned",D23="Refunded"),"",F23-TODAY())</f>
        <v/>
      </c>
      <c r="H23" s="10" t="n"/>
    </row>
    <row r="24">
      <c r="A24" s="10" t="n"/>
      <c r="B24" s="10" t="n"/>
      <c r="C24" s="11" t="n"/>
      <c r="D24" s="11" t="n"/>
      <c r="E24" s="10" t="n"/>
      <c r="F24" s="11" t="n"/>
      <c r="G24" s="12">
        <f>IF(OR(F24="",D24="Returned",D24="Refunded"),"",F24-TODAY())</f>
        <v/>
      </c>
      <c r="H24" s="10" t="n"/>
    </row>
    <row r="25">
      <c r="A25" s="10" t="n"/>
      <c r="B25" s="10" t="n"/>
      <c r="C25" s="11" t="n"/>
      <c r="D25" s="11" t="n"/>
      <c r="E25" s="10" t="n"/>
      <c r="F25" s="11" t="n"/>
      <c r="G25" s="13">
        <f>IF(OR(F25="",D25="Returned",D25="Refunded"),"",F25-TODAY())</f>
        <v/>
      </c>
      <c r="H25" s="10" t="n"/>
    </row>
    <row r="26">
      <c r="A26" s="10" t="n"/>
      <c r="B26" s="10" t="n"/>
      <c r="C26" s="11" t="n"/>
      <c r="D26" s="11" t="n"/>
      <c r="E26" s="10" t="n"/>
      <c r="F26" s="11" t="n"/>
      <c r="G26" s="12">
        <f>IF(OR(F26="",D26="Returned",D26="Refunded"),"",F26-TODAY())</f>
        <v/>
      </c>
      <c r="H26" s="10" t="n"/>
    </row>
    <row r="27">
      <c r="A27" s="10" t="n"/>
      <c r="B27" s="10" t="n"/>
      <c r="C27" s="11" t="n"/>
      <c r="D27" s="11" t="n"/>
      <c r="E27" s="10" t="n"/>
      <c r="F27" s="11" t="n"/>
      <c r="G27" s="13">
        <f>IF(OR(F27="",D27="Returned",D27="Refunded"),"",F27-TODAY())</f>
        <v/>
      </c>
      <c r="H27" s="10" t="n"/>
    </row>
    <row r="28">
      <c r="A28" s="10" t="n"/>
      <c r="B28" s="10" t="n"/>
      <c r="C28" s="11" t="n"/>
      <c r="D28" s="11" t="n"/>
      <c r="E28" s="10" t="n"/>
      <c r="F28" s="11" t="n"/>
      <c r="G28" s="12">
        <f>IF(OR(F28="",D28="Returned",D28="Refunded"),"",F28-TODAY())</f>
        <v/>
      </c>
      <c r="H28" s="10" t="n"/>
    </row>
    <row r="29">
      <c r="A29" s="10" t="n"/>
      <c r="B29" s="10" t="n"/>
      <c r="C29" s="11" t="n"/>
      <c r="D29" s="11" t="n"/>
      <c r="E29" s="10" t="n"/>
      <c r="F29" s="11" t="n"/>
      <c r="G29" s="13">
        <f>IF(OR(F29="",D29="Returned",D29="Refunded"),"",F29-TODAY())</f>
        <v/>
      </c>
      <c r="H29" s="10" t="n"/>
    </row>
    <row r="30">
      <c r="A30" s="10" t="n"/>
      <c r="B30" s="10" t="n"/>
      <c r="C30" s="11" t="n"/>
      <c r="D30" s="11" t="n"/>
      <c r="E30" s="10" t="n"/>
      <c r="F30" s="11" t="n"/>
      <c r="G30" s="12">
        <f>IF(OR(F30="",D30="Returned",D30="Refunded"),"",F30-TODAY())</f>
        <v/>
      </c>
      <c r="H30" s="10" t="n"/>
    </row>
    <row r="31">
      <c r="A31" s="10" t="n"/>
      <c r="B31" s="10" t="n"/>
      <c r="C31" s="11" t="n"/>
      <c r="D31" s="11" t="n"/>
      <c r="E31" s="10" t="n"/>
      <c r="F31" s="11" t="n"/>
      <c r="G31" s="13">
        <f>IF(OR(F31="",D31="Returned",D31="Refunded"),"",F31-TODAY())</f>
        <v/>
      </c>
      <c r="H31" s="10" t="n"/>
    </row>
    <row r="32">
      <c r="A32" s="10" t="n"/>
      <c r="B32" s="10" t="n"/>
      <c r="C32" s="11" t="n"/>
      <c r="D32" s="11" t="n"/>
      <c r="E32" s="10" t="n"/>
      <c r="F32" s="11" t="n"/>
      <c r="G32" s="12">
        <f>IF(OR(F32="",D32="Returned",D32="Refunded"),"",F32-TODAY())</f>
        <v/>
      </c>
      <c r="H32" s="10" t="n"/>
    </row>
    <row r="33">
      <c r="A33" s="10" t="n"/>
      <c r="B33" s="10" t="n"/>
      <c r="C33" s="11" t="n"/>
      <c r="D33" s="11" t="n"/>
      <c r="E33" s="10" t="n"/>
      <c r="F33" s="11" t="n"/>
      <c r="G33" s="13">
        <f>IF(OR(F33="",D33="Returned",D33="Refunded"),"",F33-TODAY())</f>
        <v/>
      </c>
      <c r="H33" s="10" t="n"/>
    </row>
    <row r="34">
      <c r="A34" s="10" t="n"/>
      <c r="B34" s="10" t="n"/>
      <c r="C34" s="11" t="n"/>
      <c r="D34" s="11" t="n"/>
      <c r="E34" s="10" t="n"/>
      <c r="F34" s="11" t="n"/>
      <c r="G34" s="12">
        <f>IF(OR(F34="",D34="Returned",D34="Refunded"),"",F34-TODAY())</f>
        <v/>
      </c>
      <c r="H34" s="10" t="n"/>
    </row>
    <row r="35">
      <c r="A35" s="10" t="n"/>
      <c r="B35" s="10" t="n"/>
      <c r="C35" s="11" t="n"/>
      <c r="D35" s="11" t="n"/>
      <c r="E35" s="10" t="n"/>
      <c r="F35" s="11" t="n"/>
      <c r="G35" s="13">
        <f>IF(OR(F35="",D35="Returned",D35="Refunded"),"",F35-TODAY())</f>
        <v/>
      </c>
      <c r="H35" s="10" t="n"/>
    </row>
    <row r="36">
      <c r="A36" s="10" t="n"/>
      <c r="B36" s="10" t="n"/>
      <c r="C36" s="11" t="n"/>
      <c r="D36" s="11" t="n"/>
      <c r="E36" s="10" t="n"/>
      <c r="F36" s="11" t="n"/>
      <c r="G36" s="12">
        <f>IF(OR(F36="",D36="Returned",D36="Refunded"),"",F36-TODAY())</f>
        <v/>
      </c>
      <c r="H36" s="10" t="n"/>
    </row>
    <row r="37">
      <c r="A37" s="10" t="n"/>
      <c r="B37" s="10" t="n"/>
      <c r="C37" s="11" t="n"/>
      <c r="D37" s="11" t="n"/>
      <c r="E37" s="10" t="n"/>
      <c r="F37" s="11" t="n"/>
      <c r="G37" s="13">
        <f>IF(OR(F37="",D37="Returned",D37="Refunded"),"",F37-TODAY())</f>
        <v/>
      </c>
      <c r="H37" s="10" t="n"/>
    </row>
    <row r="38">
      <c r="A38" s="10" t="n"/>
      <c r="B38" s="10" t="n"/>
      <c r="C38" s="11" t="n"/>
      <c r="D38" s="11" t="n"/>
      <c r="E38" s="10" t="n"/>
      <c r="F38" s="11" t="n"/>
      <c r="G38" s="12">
        <f>IF(OR(F38="",D38="Returned",D38="Refunded"),"",F38-TODAY())</f>
        <v/>
      </c>
      <c r="H38" s="10" t="n"/>
    </row>
    <row r="39">
      <c r="A39" s="10" t="n"/>
      <c r="B39" s="10" t="n"/>
      <c r="C39" s="11" t="n"/>
      <c r="D39" s="11" t="n"/>
      <c r="E39" s="10" t="n"/>
      <c r="F39" s="11" t="n"/>
      <c r="G39" s="13">
        <f>IF(OR(F39="",D39="Returned",D39="Refunded"),"",F39-TODAY())</f>
        <v/>
      </c>
      <c r="H39" s="10" t="n"/>
    </row>
    <row r="40">
      <c r="A40" s="10" t="n"/>
      <c r="B40" s="10" t="n"/>
      <c r="C40" s="11" t="n"/>
      <c r="D40" s="11" t="n"/>
      <c r="E40" s="10" t="n"/>
      <c r="F40" s="11" t="n"/>
      <c r="G40" s="12">
        <f>IF(OR(F40="",D40="Returned",D40="Refunded"),"",F40-TODAY())</f>
        <v/>
      </c>
      <c r="H40" s="10" t="n"/>
    </row>
    <row r="41">
      <c r="A41" s="10" t="n"/>
      <c r="B41" s="10" t="n"/>
      <c r="C41" s="11" t="n"/>
      <c r="D41" s="11" t="n"/>
      <c r="E41" s="10" t="n"/>
      <c r="F41" s="11" t="n"/>
      <c r="G41" s="13">
        <f>IF(OR(F41="",D41="Returned",D41="Refunded"),"",F41-TODAY())</f>
        <v/>
      </c>
      <c r="H41" s="10" t="n"/>
    </row>
    <row r="42">
      <c r="A42" s="10" t="n"/>
      <c r="B42" s="10" t="n"/>
      <c r="C42" s="11" t="n"/>
      <c r="D42" s="11" t="n"/>
      <c r="E42" s="10" t="n"/>
      <c r="F42" s="11" t="n"/>
      <c r="G42" s="12">
        <f>IF(OR(F42="",D42="Returned",D42="Refunded"),"",F42-TODAY())</f>
        <v/>
      </c>
      <c r="H42" s="10" t="n"/>
    </row>
    <row r="43">
      <c r="A43" s="10" t="n"/>
      <c r="B43" s="10" t="n"/>
      <c r="C43" s="11" t="n"/>
      <c r="D43" s="11" t="n"/>
      <c r="E43" s="10" t="n"/>
      <c r="F43" s="11" t="n"/>
      <c r="G43" s="13">
        <f>IF(OR(F43="",D43="Returned",D43="Refunded"),"",F43-TODAY())</f>
        <v/>
      </c>
      <c r="H43" s="10" t="n"/>
    </row>
  </sheetData>
  <mergeCells count="2">
    <mergeCell ref="A2:H2"/>
    <mergeCell ref="A1:H1"/>
  </mergeCells>
  <conditionalFormatting sqref="D4:D43">
    <cfRule type="cellIs" priority="1" operator="equal" dxfId="0">
      <formula>"Delivered"</formula>
    </cfRule>
    <cfRule type="cellIs" priority="2" operator="equal" dxfId="0">
      <formula>"Refunded"</formula>
    </cfRule>
    <cfRule type="cellIs" priority="3" operator="equal" dxfId="0">
      <formula>"Returned"</formula>
    </cfRule>
    <cfRule type="cellIs" priority="4" operator="equal" dxfId="1">
      <formula>"Shipped"</formula>
    </cfRule>
    <cfRule type="cellIs" priority="5" operator="equal" dxfId="2">
      <formula>"Ordered"</formula>
    </cfRule>
    <cfRule type="cellIs" priority="6" operator="equal" dxfId="3">
      <formula>"Return Requested"</formula>
    </cfRule>
  </conditionalFormatting>
  <conditionalFormatting sqref="G4:G43">
    <cfRule type="cellIs" priority="7" operator="lessThan" dxfId="3">
      <formula>0</formula>
    </cfRule>
  </conditionalFormatting>
  <dataValidations count="1">
    <dataValidation sqref="D4:D43" showDropDown="0" showInputMessage="0" showErrorMessage="0" allowBlank="1" type="list">
      <formula1>"Ordered,Shipped,Delivered,Return Requested,Returned,Refunded"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14" t="inlineStr">
        <is>
          <t>Lists  —  edit these to customise dropdowns</t>
        </is>
      </c>
    </row>
    <row r="3">
      <c r="A3" s="9" t="inlineStr">
        <is>
          <t>Status</t>
        </is>
      </c>
      <c r="B3" s="9" t="inlineStr">
        <is>
          <t>Retailers (sample)</t>
        </is>
      </c>
    </row>
    <row r="4">
      <c r="A4" s="15" t="inlineStr">
        <is>
          <t>Ordered</t>
        </is>
      </c>
      <c r="B4" s="15" t="inlineStr">
        <is>
          <t>Amazon</t>
        </is>
      </c>
    </row>
    <row r="5">
      <c r="A5" s="15" t="inlineStr">
        <is>
          <t>Shipped</t>
        </is>
      </c>
      <c r="B5" s="15" t="inlineStr">
        <is>
          <t>ASOS</t>
        </is>
      </c>
    </row>
    <row r="6">
      <c r="A6" s="15" t="inlineStr">
        <is>
          <t>Delivered</t>
        </is>
      </c>
      <c r="B6" s="15" t="inlineStr">
        <is>
          <t>Argos</t>
        </is>
      </c>
    </row>
    <row r="7">
      <c r="A7" s="15" t="inlineStr">
        <is>
          <t>Return Requested</t>
        </is>
      </c>
      <c r="B7" s="15" t="inlineStr">
        <is>
          <t>eBay</t>
        </is>
      </c>
    </row>
    <row r="8">
      <c r="A8" s="15" t="inlineStr">
        <is>
          <t>Returned</t>
        </is>
      </c>
      <c r="B8" s="15" t="inlineStr">
        <is>
          <t>John Lewis</t>
        </is>
      </c>
    </row>
    <row r="9">
      <c r="A9" s="15" t="inlineStr">
        <is>
          <t>Refunded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2026-06-13T18:25:16Z</dcterms:created>
  <dcterms:modified xmlns:dcterms="http://purl.org/dc/terms/" xmlns:xsi="http://www.w3.org/2001/XMLSchema-instance" xsi:type="dcterms:W3CDTF">2026-06-13T18:25:16Z</dcterms:modified>
</cp:coreProperties>
</file>