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Emergency Fund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<sst xmlns="http://schemas.openxmlformats.org/spreadsheetml/2006/main" count="34" uniqueCount="33">
  <si>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How to Use  —  Emergency Fund Tracker</t>
  </si>
  <si>
    <t xml:space="preserve">by ExcelGuru.io  |  ExcelGuru.io  |  Build your safety net, one month at a time</t>
  </si>
  <si>
    <t xml:space="preserve">1. Set your target</t>
  </si>
  <si>
    <t xml:space="preserve">Decide your goal, often three to six months of essential expenses, and enter it as Target.</t>
  </si>
  <si>
    <t xml:space="preserve">2. Log each contribution</t>
  </si>
  <si>
    <t xml:space="preserve">Each month, add what you put in. The running balance builds automatically.</t>
  </si>
  <si>
    <t xml:space="preserve">3. Watch it grow</t>
  </si>
  <si>
    <t xml:space="preserve">The percent to target and status show how close your safety net is to funded.</t>
  </si>
  <si>
    <t xml:space="preserve">4. Keep going to funded</t>
  </si>
  <si>
    <t xml:space="preserve">The dashboard shows your balance, what remains and your percent funded.</t>
  </si>
  <si>
    <t xml:space="preserve">Emergency Fund Tracker — Dashboard</t>
  </si>
  <si>
    <t xml:space="preserve">Current Balance</t>
  </si>
  <si>
    <t xml:space="preserve">Target</t>
  </si>
  <si>
    <t xml:space="preserve">Remaining</t>
  </si>
  <si>
    <t xml:space="preserve">Total Contributed</t>
  </si>
  <si>
    <t xml:space="preserve">Months Logged</t>
  </si>
  <si>
    <t xml:space="preserve">% Funded</t>
  </si>
  <si>
    <t xml:space="preserve">Emergency Fund Tracker</t>
  </si>
  <si>
    <t xml:space="preserve">ExcelGuru.io  |  Build your safety net, one month at a time</t>
  </si>
  <si>
    <t xml:space="preserve">Month</t>
  </si>
  <si>
    <t xml:space="preserve">Contribution</t>
  </si>
  <si>
    <t xml:space="preserve">Balance</t>
  </si>
  <si>
    <t xml:space="preserve">% to Target</t>
  </si>
  <si>
    <t xml:space="preserve">Status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</si>
  <si>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</si>
  <si>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</si>
  <si>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</si>
  <si>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</si>
  <si>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</si>
  <si>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Lists  —  edit these to customise dropdowns</t>
  </si>
  <si>
    <t xml:space="preserve">Tip</t>
  </si>
  <si>
    <t xml:space="preserve">A common target is 3-6 months of essential expenses</t>
  </si>
  <si>
    <t xml:space="preserve">Set Target to that figure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</si>
</sst>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"/>
    <numFmt numFmtId="167" formatCode="0%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SUM('Emergency Fund'!B4:B43)</f>
        <v>3000</v>
      </c>
      <c r="B4" s="7"/>
      <c r="C4" s="7" t="n">
        <f aca="false">IFERROR(MAX('Emergency Fund'!D4:D43),0)</f>
        <v>6000</v>
      </c>
      <c r="D4" s="7"/>
      <c r="E4" s="7" t="n">
        <f aca="false">MAX(0,MAX('Emergency Fund'!D4:D43)-SUM('Emergency Fund'!B4:B43))</f>
        <v>3000</v>
      </c>
      <c r="F4" s="7"/>
      <c r="G4" s="7" t="n">
        <f aca="false">SUM('Emergency Fund'!B4:B43)</f>
        <v>3000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COUNTA('Emergency Fund'!A4:A43)</f>
        <v>5</v>
      </c>
      <c r="B7" s="8"/>
      <c r="C7" s="9" t="n">
        <f aca="false">IFERROR(SUM('Emergency Fund'!B4:B43)/MAX('Emergency Fund'!D4:D43),0)</f>
        <v>0.5</v>
      </c>
      <c r="D7" s="9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3" min="3" style="0" width="13"/>
    <col collapsed="false" customWidth="true" hidden="false" outlineLevel="0" max="4" min="4" style="0" width="12"/>
    <col collapsed="false" customWidth="true" hidden="false" outlineLevel="0" max="5" min="5" style="0" width="13"/>
    <col collapsed="false" customWidth="true" hidden="false" outlineLevel="0" max="6" min="6" style="0" width="12"/>
  </cols>
  <sheetData>
    <row r="1" customFormat="false" ht="30" hidden="false" customHeight="true" outlineLevel="0" collapsed="false">
      <c r="A1" s="10" t="s">
        <v>17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11" t="s">
        <v>19</v>
      </c>
      <c r="B3" s="11" t="s">
        <v>20</v>
      </c>
      <c r="C3" s="11" t="s">
        <v>21</v>
      </c>
      <c r="D3" s="11" t="s">
        <v>12</v>
      </c>
      <c r="E3" s="11" t="s">
        <v>22</v>
      </c>
      <c r="F3" s="11" t="s">
        <v>23</v>
      </c>
    </row>
    <row r="4" customFormat="false" ht="15" hidden="false" customHeight="false" outlineLevel="0" collapsed="false">
      <c r="A4" s="12" t="s">
        <v>24</v>
      </c>
      <c r="B4" s="12" t="n">
        <v>500</v>
      </c>
      <c r="C4" s="13" t="n">
        <f aca="false">IF(A4="","",N(C3)+B4)</f>
        <v>500</v>
      </c>
      <c r="D4" s="12" t="n">
        <v>6000</v>
      </c>
      <c r="E4" s="13" t="n">
        <f aca="false">IF(OR(D4="",D4=0),"",MEDIAN(0,C4/D4,1))</f>
        <v>0.0833333333333333</v>
      </c>
      <c r="F4" s="14" t="str">
        <f aca="false">IF(A4="","",IF(C4&gt;=D4,"Funded","Building"))</f>
        <v>Building</v>
      </c>
    </row>
    <row r="5" customFormat="false" ht="15" hidden="false" customHeight="false" outlineLevel="0" collapsed="false">
      <c r="A5" s="12" t="s">
        <v>25</v>
      </c>
      <c r="B5" s="12" t="n">
        <v>500</v>
      </c>
      <c r="C5" s="15" t="n">
        <f aca="false">IF(A5="","",N(C4)+B5)</f>
        <v>1000</v>
      </c>
      <c r="D5" s="12" t="n">
        <v>6000</v>
      </c>
      <c r="E5" s="15" t="n">
        <f aca="false">IF(OR(D5="",D5=0),"",MEDIAN(0,C5/D5,1))</f>
        <v>0.166666666666667</v>
      </c>
      <c r="F5" s="16" t="str">
        <f aca="false">IF(A5="","",IF(C5&gt;=D5,"Funded","Building"))</f>
        <v>Building</v>
      </c>
    </row>
    <row r="6" customFormat="false" ht="15" hidden="false" customHeight="false" outlineLevel="0" collapsed="false">
      <c r="A6" s="12" t="s">
        <v>26</v>
      </c>
      <c r="B6" s="12" t="n">
        <v>750</v>
      </c>
      <c r="C6" s="13" t="n">
        <f aca="false">IF(A6="","",N(C5)+B6)</f>
        <v>1750</v>
      </c>
      <c r="D6" s="12" t="n">
        <v>6000</v>
      </c>
      <c r="E6" s="13" t="n">
        <f aca="false">IF(OR(D6="",D6=0),"",MEDIAN(0,C6/D6,1))</f>
        <v>0.291666666666667</v>
      </c>
      <c r="F6" s="14" t="str">
        <f aca="false">IF(A6="","",IF(C6&gt;=D6,"Funded","Building"))</f>
        <v>Building</v>
      </c>
    </row>
    <row r="7" customFormat="false" ht="15" hidden="false" customHeight="false" outlineLevel="0" collapsed="false">
      <c r="A7" s="12" t="s">
        <v>27</v>
      </c>
      <c r="B7" s="12" t="n">
        <v>600</v>
      </c>
      <c r="C7" s="15" t="n">
        <f aca="false">IF(A7="","",N(C6)+B7)</f>
        <v>2350</v>
      </c>
      <c r="D7" s="12" t="n">
        <v>6000</v>
      </c>
      <c r="E7" s="15" t="n">
        <f aca="false">IF(OR(D7="",D7=0),"",MEDIAN(0,C7/D7,1))</f>
        <v>0.391666666666667</v>
      </c>
      <c r="F7" s="16" t="str">
        <f aca="false">IF(A7="","",IF(C7&gt;=D7,"Funded","Building"))</f>
        <v>Building</v>
      </c>
    </row>
    <row r="8" customFormat="false" ht="15" hidden="false" customHeight="false" outlineLevel="0" collapsed="false">
      <c r="A8" s="12" t="s">
        <v>28</v>
      </c>
      <c r="B8" s="12" t="n">
        <v>650</v>
      </c>
      <c r="C8" s="13" t="n">
        <f aca="false">IF(A8="","",N(C7)+B8)</f>
        <v>3000</v>
      </c>
      <c r="D8" s="12" t="n">
        <v>6000</v>
      </c>
      <c r="E8" s="13" t="n">
        <f aca="false">IF(OR(D8="",D8=0),"",MEDIAN(0,C8/D8,1))</f>
        <v>0.5</v>
      </c>
      <c r="F8" s="14" t="str">
        <f aca="false">IF(A8="","",IF(C8&gt;=D8,"Funded","Building"))</f>
        <v>Building</v>
      </c>
    </row>
    <row r="9" customFormat="false" ht="15" hidden="false" customHeight="false" outlineLevel="0" collapsed="false">
      <c r="A9" s="12"/>
      <c r="B9" s="12"/>
      <c r="C9" s="15" t="str">
        <f aca="false">IF(A9="","",N(C8)+B9)</f>
        <v/>
      </c>
      <c r="D9" s="12"/>
      <c r="E9" s="15" t="str">
        <f aca="false">IF(OR(D9="",D9=0),"",MEDIAN(0,C9/D9,1))</f>
        <v/>
      </c>
      <c r="F9" s="16" t="str">
        <f aca="false">IF(A9="","",IF(C9&gt;=D9,"Funded","Building"))</f>
        <v/>
      </c>
    </row>
    <row r="10" customFormat="false" ht="15" hidden="false" customHeight="false" outlineLevel="0" collapsed="false">
      <c r="A10" s="12"/>
      <c r="B10" s="12"/>
      <c r="C10" s="13" t="str">
        <f aca="false">IF(A10="","",N(C9)+B10)</f>
        <v/>
      </c>
      <c r="D10" s="12"/>
      <c r="E10" s="13" t="str">
        <f aca="false">IF(OR(D10="",D10=0),"",MEDIAN(0,C10/D10,1))</f>
        <v/>
      </c>
      <c r="F10" s="14" t="str">
        <f aca="false">IF(A10="","",IF(C10&gt;=D10,"Funded","Building"))</f>
        <v/>
      </c>
    </row>
    <row r="11" customFormat="false" ht="15" hidden="false" customHeight="false" outlineLevel="0" collapsed="false">
      <c r="A11" s="12"/>
      <c r="B11" s="12"/>
      <c r="C11" s="15" t="str">
        <f aca="false">IF(A11="","",N(C10)+B11)</f>
        <v/>
      </c>
      <c r="D11" s="12"/>
      <c r="E11" s="15" t="str">
        <f aca="false">IF(OR(D11="",D11=0),"",MEDIAN(0,C11/D11,1))</f>
        <v/>
      </c>
      <c r="F11" s="16" t="str">
        <f aca="false">IF(A11="","",IF(C11&gt;=D11,"Funded","Building"))</f>
        <v/>
      </c>
    </row>
    <row r="12" customFormat="false" ht="15" hidden="false" customHeight="false" outlineLevel="0" collapsed="false">
      <c r="A12" s="12"/>
      <c r="B12" s="12"/>
      <c r="C12" s="13" t="str">
        <f aca="false">IF(A12="","",N(C11)+B12)</f>
        <v/>
      </c>
      <c r="D12" s="12"/>
      <c r="E12" s="13" t="str">
        <f aca="false">IF(OR(D12="",D12=0),"",MEDIAN(0,C12/D12,1))</f>
        <v/>
      </c>
      <c r="F12" s="14" t="str">
        <f aca="false">IF(A12="","",IF(C12&gt;=D12,"Funded","Building"))</f>
        <v/>
      </c>
    </row>
    <row r="13" customFormat="false" ht="15" hidden="false" customHeight="false" outlineLevel="0" collapsed="false">
      <c r="A13" s="12"/>
      <c r="B13" s="12"/>
      <c r="C13" s="15" t="str">
        <f aca="false">IF(A13="","",N(C12)+B13)</f>
        <v/>
      </c>
      <c r="D13" s="12"/>
      <c r="E13" s="15" t="str">
        <f aca="false">IF(OR(D13="",D13=0),"",MEDIAN(0,C13/D13,1))</f>
        <v/>
      </c>
      <c r="F13" s="16" t="str">
        <f aca="false">IF(A13="","",IF(C13&gt;=D13,"Funded","Building"))</f>
        <v/>
      </c>
    </row>
    <row r="14" customFormat="false" ht="15" hidden="false" customHeight="false" outlineLevel="0" collapsed="false">
      <c r="A14" s="12"/>
      <c r="B14" s="12"/>
      <c r="C14" s="13" t="str">
        <f aca="false">IF(A14="","",N(C13)+B14)</f>
        <v/>
      </c>
      <c r="D14" s="12"/>
      <c r="E14" s="13" t="str">
        <f aca="false">IF(OR(D14="",D14=0),"",MEDIAN(0,C14/D14,1))</f>
        <v/>
      </c>
      <c r="F14" s="14" t="str">
        <f aca="false">IF(A14="","",IF(C14&gt;=D14,"Funded","Building"))</f>
        <v/>
      </c>
    </row>
    <row r="15" customFormat="false" ht="15" hidden="false" customHeight="false" outlineLevel="0" collapsed="false">
      <c r="A15" s="12"/>
      <c r="B15" s="12"/>
      <c r="C15" s="15" t="str">
        <f aca="false">IF(A15="","",N(C14)+B15)</f>
        <v/>
      </c>
      <c r="D15" s="12"/>
      <c r="E15" s="15" t="str">
        <f aca="false">IF(OR(D15="",D15=0),"",MEDIAN(0,C15/D15,1))</f>
        <v/>
      </c>
      <c r="F15" s="16" t="str">
        <f aca="false">IF(A15="","",IF(C15&gt;=D15,"Funded","Building"))</f>
        <v/>
      </c>
    </row>
    <row r="16" customFormat="false" ht="15" hidden="false" customHeight="false" outlineLevel="0" collapsed="false">
      <c r="A16" s="12"/>
      <c r="B16" s="12"/>
      <c r="C16" s="13" t="str">
        <f aca="false">IF(A16="","",N(C15)+B16)</f>
        <v/>
      </c>
      <c r="D16" s="12"/>
      <c r="E16" s="13" t="str">
        <f aca="false">IF(OR(D16="",D16=0),"",MEDIAN(0,C16/D16,1))</f>
        <v/>
      </c>
      <c r="F16" s="14" t="str">
        <f aca="false">IF(A16="","",IF(C16&gt;=D16,"Funded","Building"))</f>
        <v/>
      </c>
    </row>
    <row r="17" customFormat="false" ht="15" hidden="false" customHeight="false" outlineLevel="0" collapsed="false">
      <c r="A17" s="12"/>
      <c r="B17" s="12"/>
      <c r="C17" s="15" t="str">
        <f aca="false">IF(A17="","",N(C16)+B17)</f>
        <v/>
      </c>
      <c r="D17" s="12"/>
      <c r="E17" s="15" t="str">
        <f aca="false">IF(OR(D17="",D17=0),"",MEDIAN(0,C17/D17,1))</f>
        <v/>
      </c>
      <c r="F17" s="16" t="str">
        <f aca="false">IF(A17="","",IF(C17&gt;=D17,"Funded","Building"))</f>
        <v/>
      </c>
    </row>
    <row r="18" customFormat="false" ht="15" hidden="false" customHeight="false" outlineLevel="0" collapsed="false">
      <c r="A18" s="12"/>
      <c r="B18" s="12"/>
      <c r="C18" s="13" t="str">
        <f aca="false">IF(A18="","",N(C17)+B18)</f>
        <v/>
      </c>
      <c r="D18" s="12"/>
      <c r="E18" s="13" t="str">
        <f aca="false">IF(OR(D18="",D18=0),"",MEDIAN(0,C18/D18,1))</f>
        <v/>
      </c>
      <c r="F18" s="14" t="str">
        <f aca="false">IF(A18="","",IF(C18&gt;=D18,"Funded","Building"))</f>
        <v/>
      </c>
    </row>
    <row r="19" customFormat="false" ht="15" hidden="false" customHeight="false" outlineLevel="0" collapsed="false">
      <c r="A19" s="12"/>
      <c r="B19" s="12"/>
      <c r="C19" s="15" t="str">
        <f aca="false">IF(A19="","",N(C18)+B19)</f>
        <v/>
      </c>
      <c r="D19" s="12"/>
      <c r="E19" s="15" t="str">
        <f aca="false">IF(OR(D19="",D19=0),"",MEDIAN(0,C19/D19,1))</f>
        <v/>
      </c>
      <c r="F19" s="16" t="str">
        <f aca="false">IF(A19="","",IF(C19&gt;=D19,"Funded","Building"))</f>
        <v/>
      </c>
    </row>
    <row r="20" customFormat="false" ht="15" hidden="false" customHeight="false" outlineLevel="0" collapsed="false">
      <c r="A20" s="12"/>
      <c r="B20" s="12"/>
      <c r="C20" s="13" t="str">
        <f aca="false">IF(A20="","",N(C19)+B20)</f>
        <v/>
      </c>
      <c r="D20" s="12"/>
      <c r="E20" s="13" t="str">
        <f aca="false">IF(OR(D20="",D20=0),"",MEDIAN(0,C20/D20,1))</f>
        <v/>
      </c>
      <c r="F20" s="14" t="str">
        <f aca="false">IF(A20="","",IF(C20&gt;=D20,"Funded","Building"))</f>
        <v/>
      </c>
    </row>
    <row r="21" customFormat="false" ht="15" hidden="false" customHeight="false" outlineLevel="0" collapsed="false">
      <c r="A21" s="12"/>
      <c r="B21" s="12"/>
      <c r="C21" s="15" t="str">
        <f aca="false">IF(A21="","",N(C20)+B21)</f>
        <v/>
      </c>
      <c r="D21" s="12"/>
      <c r="E21" s="15" t="str">
        <f aca="false">IF(OR(D21="",D21=0),"",MEDIAN(0,C21/D21,1))</f>
        <v/>
      </c>
      <c r="F21" s="16" t="str">
        <f aca="false">IF(A21="","",IF(C21&gt;=D21,"Funded","Building"))</f>
        <v/>
      </c>
    </row>
    <row r="22" customFormat="false" ht="15" hidden="false" customHeight="false" outlineLevel="0" collapsed="false">
      <c r="A22" s="12"/>
      <c r="B22" s="12"/>
      <c r="C22" s="13" t="str">
        <f aca="false">IF(A22="","",N(C21)+B22)</f>
        <v/>
      </c>
      <c r="D22" s="12"/>
      <c r="E22" s="13" t="str">
        <f aca="false">IF(OR(D22="",D22=0),"",MEDIAN(0,C22/D22,1))</f>
        <v/>
      </c>
      <c r="F22" s="14" t="str">
        <f aca="false">IF(A22="","",IF(C22&gt;=D22,"Funded","Building"))</f>
        <v/>
      </c>
    </row>
    <row r="23" customFormat="false" ht="15" hidden="false" customHeight="false" outlineLevel="0" collapsed="false">
      <c r="A23" s="12"/>
      <c r="B23" s="12"/>
      <c r="C23" s="15" t="str">
        <f aca="false">IF(A23="","",N(C22)+B23)</f>
        <v/>
      </c>
      <c r="D23" s="12"/>
      <c r="E23" s="15" t="str">
        <f aca="false">IF(OR(D23="",D23=0),"",MEDIAN(0,C23/D23,1))</f>
        <v/>
      </c>
      <c r="F23" s="16" t="str">
        <f aca="false">IF(A23="","",IF(C23&gt;=D23,"Funded","Building"))</f>
        <v/>
      </c>
    </row>
    <row r="24" customFormat="false" ht="15" hidden="false" customHeight="false" outlineLevel="0" collapsed="false">
      <c r="A24" s="12"/>
      <c r="B24" s="12"/>
      <c r="C24" s="13" t="str">
        <f aca="false">IF(A24="","",N(C23)+B24)</f>
        <v/>
      </c>
      <c r="D24" s="12"/>
      <c r="E24" s="13" t="str">
        <f aca="false">IF(OR(D24="",D24=0),"",MEDIAN(0,C24/D24,1))</f>
        <v/>
      </c>
      <c r="F24" s="14" t="str">
        <f aca="false">IF(A24="","",IF(C24&gt;=D24,"Funded","Building"))</f>
        <v/>
      </c>
    </row>
    <row r="25" customFormat="false" ht="15" hidden="false" customHeight="false" outlineLevel="0" collapsed="false">
      <c r="A25" s="12"/>
      <c r="B25" s="12"/>
      <c r="C25" s="15" t="str">
        <f aca="false">IF(A25="","",N(C24)+B25)</f>
        <v/>
      </c>
      <c r="D25" s="12"/>
      <c r="E25" s="15" t="str">
        <f aca="false">IF(OR(D25="",D25=0),"",MEDIAN(0,C25/D25,1))</f>
        <v/>
      </c>
      <c r="F25" s="16" t="str">
        <f aca="false">IF(A25="","",IF(C25&gt;=D25,"Funded","Building"))</f>
        <v/>
      </c>
    </row>
    <row r="26" customFormat="false" ht="15" hidden="false" customHeight="false" outlineLevel="0" collapsed="false">
      <c r="A26" s="12"/>
      <c r="B26" s="12"/>
      <c r="C26" s="13" t="str">
        <f aca="false">IF(A26="","",N(C25)+B26)</f>
        <v/>
      </c>
      <c r="D26" s="12"/>
      <c r="E26" s="13" t="str">
        <f aca="false">IF(OR(D26="",D26=0),"",MEDIAN(0,C26/D26,1))</f>
        <v/>
      </c>
      <c r="F26" s="14" t="str">
        <f aca="false">IF(A26="","",IF(C26&gt;=D26,"Funded","Building"))</f>
        <v/>
      </c>
    </row>
    <row r="27" customFormat="false" ht="15" hidden="false" customHeight="false" outlineLevel="0" collapsed="false">
      <c r="A27" s="12"/>
      <c r="B27" s="12"/>
      <c r="C27" s="15" t="str">
        <f aca="false">IF(A27="","",N(C26)+B27)</f>
        <v/>
      </c>
      <c r="D27" s="12"/>
      <c r="E27" s="15" t="str">
        <f aca="false">IF(OR(D27="",D27=0),"",MEDIAN(0,C27/D27,1))</f>
        <v/>
      </c>
      <c r="F27" s="16" t="str">
        <f aca="false">IF(A27="","",IF(C27&gt;=D27,"Funded","Building"))</f>
        <v/>
      </c>
    </row>
    <row r="28" customFormat="false" ht="15" hidden="false" customHeight="false" outlineLevel="0" collapsed="false">
      <c r="A28" s="12"/>
      <c r="B28" s="12"/>
      <c r="C28" s="13" t="str">
        <f aca="false">IF(A28="","",N(C27)+B28)</f>
        <v/>
      </c>
      <c r="D28" s="12"/>
      <c r="E28" s="13" t="str">
        <f aca="false">IF(OR(D28="",D28=0),"",MEDIAN(0,C28/D28,1))</f>
        <v/>
      </c>
      <c r="F28" s="14" t="str">
        <f aca="false">IF(A28="","",IF(C28&gt;=D28,"Funded","Building"))</f>
        <v/>
      </c>
    </row>
    <row r="29" customFormat="false" ht="15" hidden="false" customHeight="false" outlineLevel="0" collapsed="false">
      <c r="A29" s="12"/>
      <c r="B29" s="12"/>
      <c r="C29" s="15" t="str">
        <f aca="false">IF(A29="","",N(C28)+B29)</f>
        <v/>
      </c>
      <c r="D29" s="12"/>
      <c r="E29" s="15" t="str">
        <f aca="false">IF(OR(D29="",D29=0),"",MEDIAN(0,C29/D29,1))</f>
        <v/>
      </c>
      <c r="F29" s="16" t="str">
        <f aca="false">IF(A29="","",IF(C29&gt;=D29,"Funded","Building"))</f>
        <v/>
      </c>
    </row>
    <row r="30" customFormat="false" ht="15" hidden="false" customHeight="false" outlineLevel="0" collapsed="false">
      <c r="A30" s="12"/>
      <c r="B30" s="12"/>
      <c r="C30" s="13" t="str">
        <f aca="false">IF(A30="","",N(C29)+B30)</f>
        <v/>
      </c>
      <c r="D30" s="12"/>
      <c r="E30" s="13" t="str">
        <f aca="false">IF(OR(D30="",D30=0),"",MEDIAN(0,C30/D30,1))</f>
        <v/>
      </c>
      <c r="F30" s="14" t="str">
        <f aca="false">IF(A30="","",IF(C30&gt;=D30,"Funded","Building"))</f>
        <v/>
      </c>
    </row>
    <row r="31" customFormat="false" ht="15" hidden="false" customHeight="false" outlineLevel="0" collapsed="false">
      <c r="A31" s="12"/>
      <c r="B31" s="12"/>
      <c r="C31" s="15" t="str">
        <f aca="false">IF(A31="","",N(C30)+B31)</f>
        <v/>
      </c>
      <c r="D31" s="12"/>
      <c r="E31" s="15" t="str">
        <f aca="false">IF(OR(D31="",D31=0),"",MEDIAN(0,C31/D31,1))</f>
        <v/>
      </c>
      <c r="F31" s="16" t="str">
        <f aca="false">IF(A31="","",IF(C31&gt;=D31,"Funded","Building"))</f>
        <v/>
      </c>
    </row>
    <row r="32" customFormat="false" ht="15" hidden="false" customHeight="false" outlineLevel="0" collapsed="false">
      <c r="A32" s="12"/>
      <c r="B32" s="12"/>
      <c r="C32" s="13" t="str">
        <f aca="false">IF(A32="","",N(C31)+B32)</f>
        <v/>
      </c>
      <c r="D32" s="12"/>
      <c r="E32" s="13" t="str">
        <f aca="false">IF(OR(D32="",D32=0),"",MEDIAN(0,C32/D32,1))</f>
        <v/>
      </c>
      <c r="F32" s="14" t="str">
        <f aca="false">IF(A32="","",IF(C32&gt;=D32,"Funded","Building"))</f>
        <v/>
      </c>
    </row>
    <row r="33" customFormat="false" ht="15" hidden="false" customHeight="false" outlineLevel="0" collapsed="false">
      <c r="A33" s="12"/>
      <c r="B33" s="12"/>
      <c r="C33" s="15" t="str">
        <f aca="false">IF(A33="","",N(C32)+B33)</f>
        <v/>
      </c>
      <c r="D33" s="12"/>
      <c r="E33" s="15" t="str">
        <f aca="false">IF(OR(D33="",D33=0),"",MEDIAN(0,C33/D33,1))</f>
        <v/>
      </c>
      <c r="F33" s="16" t="str">
        <f aca="false">IF(A33="","",IF(C33&gt;=D33,"Funded","Building"))</f>
        <v/>
      </c>
    </row>
    <row r="34" customFormat="false" ht="15" hidden="false" customHeight="false" outlineLevel="0" collapsed="false">
      <c r="A34" s="12"/>
      <c r="B34" s="12"/>
      <c r="C34" s="13" t="str">
        <f aca="false">IF(A34="","",N(C33)+B34)</f>
        <v/>
      </c>
      <c r="D34" s="12"/>
      <c r="E34" s="13" t="str">
        <f aca="false">IF(OR(D34="",D34=0),"",MEDIAN(0,C34/D34,1))</f>
        <v/>
      </c>
      <c r="F34" s="14" t="str">
        <f aca="false">IF(A34="","",IF(C34&gt;=D34,"Funded","Building"))</f>
        <v/>
      </c>
    </row>
    <row r="35" customFormat="false" ht="15" hidden="false" customHeight="false" outlineLevel="0" collapsed="false">
      <c r="A35" s="12"/>
      <c r="B35" s="12"/>
      <c r="C35" s="15" t="str">
        <f aca="false">IF(A35="","",N(C34)+B35)</f>
        <v/>
      </c>
      <c r="D35" s="12"/>
      <c r="E35" s="15" t="str">
        <f aca="false">IF(OR(D35="",D35=0),"",MEDIAN(0,C35/D35,1))</f>
        <v/>
      </c>
      <c r="F35" s="16" t="str">
        <f aca="false">IF(A35="","",IF(C35&gt;=D35,"Funded","Building"))</f>
        <v/>
      </c>
    </row>
    <row r="36" customFormat="false" ht="15" hidden="false" customHeight="false" outlineLevel="0" collapsed="false">
      <c r="A36" s="12"/>
      <c r="B36" s="12"/>
      <c r="C36" s="13" t="str">
        <f aca="false">IF(A36="","",N(C35)+B36)</f>
        <v/>
      </c>
      <c r="D36" s="12"/>
      <c r="E36" s="13" t="str">
        <f aca="false">IF(OR(D36="",D36=0),"",MEDIAN(0,C36/D36,1))</f>
        <v/>
      </c>
      <c r="F36" s="14" t="str">
        <f aca="false">IF(A36="","",IF(C36&gt;=D36,"Funded","Building"))</f>
        <v/>
      </c>
    </row>
    <row r="37" customFormat="false" ht="15" hidden="false" customHeight="false" outlineLevel="0" collapsed="false">
      <c r="A37" s="12"/>
      <c r="B37" s="12"/>
      <c r="C37" s="15" t="str">
        <f aca="false">IF(A37="","",N(C36)+B37)</f>
        <v/>
      </c>
      <c r="D37" s="12"/>
      <c r="E37" s="15" t="str">
        <f aca="false">IF(OR(D37="",D37=0),"",MEDIAN(0,C37/D37,1))</f>
        <v/>
      </c>
      <c r="F37" s="16" t="str">
        <f aca="false">IF(A37="","",IF(C37&gt;=D37,"Funded","Building"))</f>
        <v/>
      </c>
    </row>
    <row r="38" customFormat="false" ht="15" hidden="false" customHeight="false" outlineLevel="0" collapsed="false">
      <c r="A38" s="12"/>
      <c r="B38" s="12"/>
      <c r="C38" s="13" t="str">
        <f aca="false">IF(A38="","",N(C37)+B38)</f>
        <v/>
      </c>
      <c r="D38" s="12"/>
      <c r="E38" s="13" t="str">
        <f aca="false">IF(OR(D38="",D38=0),"",MEDIAN(0,C38/D38,1))</f>
        <v/>
      </c>
      <c r="F38" s="14" t="str">
        <f aca="false">IF(A38="","",IF(C38&gt;=D38,"Funded","Building"))</f>
        <v/>
      </c>
    </row>
    <row r="39" customFormat="false" ht="15" hidden="false" customHeight="false" outlineLevel="0" collapsed="false">
      <c r="A39" s="12"/>
      <c r="B39" s="12"/>
      <c r="C39" s="15" t="str">
        <f aca="false">IF(A39="","",N(C38)+B39)</f>
        <v/>
      </c>
      <c r="D39" s="12"/>
      <c r="E39" s="15" t="str">
        <f aca="false">IF(OR(D39="",D39=0),"",MEDIAN(0,C39/D39,1))</f>
        <v/>
      </c>
      <c r="F39" s="16" t="str">
        <f aca="false">IF(A39="","",IF(C39&gt;=D39,"Funded","Building"))</f>
        <v/>
      </c>
    </row>
    <row r="40" customFormat="false" ht="15" hidden="false" customHeight="false" outlineLevel="0" collapsed="false">
      <c r="A40" s="12"/>
      <c r="B40" s="12"/>
      <c r="C40" s="13" t="str">
        <f aca="false">IF(A40="","",N(C39)+B40)</f>
        <v/>
      </c>
      <c r="D40" s="12"/>
      <c r="E40" s="13" t="str">
        <f aca="false">IF(OR(D40="",D40=0),"",MEDIAN(0,C40/D40,1))</f>
        <v/>
      </c>
      <c r="F40" s="14" t="str">
        <f aca="false">IF(A40="","",IF(C40&gt;=D40,"Funded","Building"))</f>
        <v/>
      </c>
    </row>
    <row r="41" customFormat="false" ht="15" hidden="false" customHeight="false" outlineLevel="0" collapsed="false">
      <c r="A41" s="12"/>
      <c r="B41" s="12"/>
      <c r="C41" s="15" t="str">
        <f aca="false">IF(A41="","",N(C40)+B41)</f>
        <v/>
      </c>
      <c r="D41" s="12"/>
      <c r="E41" s="15" t="str">
        <f aca="false">IF(OR(D41="",D41=0),"",MEDIAN(0,C41/D41,1))</f>
        <v/>
      </c>
      <c r="F41" s="16" t="str">
        <f aca="false">IF(A41="","",IF(C41&gt;=D41,"Funded","Building"))</f>
        <v/>
      </c>
    </row>
    <row r="42" customFormat="false" ht="15" hidden="false" customHeight="false" outlineLevel="0" collapsed="false">
      <c r="A42" s="12"/>
      <c r="B42" s="12"/>
      <c r="C42" s="13" t="str">
        <f aca="false">IF(A42="","",N(C41)+B42)</f>
        <v/>
      </c>
      <c r="D42" s="12"/>
      <c r="E42" s="13" t="str">
        <f aca="false">IF(OR(D42="",D42=0),"",MEDIAN(0,C42/D42,1))</f>
        <v/>
      </c>
      <c r="F42" s="14" t="str">
        <f aca="false">IF(A42="","",IF(C42&gt;=D42,"Funded","Building"))</f>
        <v/>
      </c>
    </row>
    <row r="43" customFormat="false" ht="15" hidden="false" customHeight="false" outlineLevel="0" collapsed="false">
      <c r="A43" s="12"/>
      <c r="B43" s="12"/>
      <c r="C43" s="15" t="str">
        <f aca="false">IF(A43="","",N(C42)+B43)</f>
        <v/>
      </c>
      <c r="D43" s="12"/>
      <c r="E43" s="15" t="str">
        <f aca="false">IF(OR(D43="",D43=0),"",MEDIAN(0,C43/D43,1))</f>
        <v/>
      </c>
      <c r="F43" s="16" t="str">
        <f aca="false">IF(A43="","",IF(C43&gt;=D43,"Funded","Building"))</f>
        <v/>
      </c>
    </row>
  </sheetData>
  <mergeCells count="2">
    <mergeCell ref="A1:F1"/>
    <mergeCell ref="A2:F2"/>
  </mergeCells>
  <conditionalFormatting sqref="F4:F43">
    <cfRule type="cellIs" priority="2" operator="equal" aboveAverage="0" equalAverage="0" bottom="0" percent="0" rank="0" text="" dxfId="0">
      <formula>"Funded"</formula>
    </cfRule>
    <cfRule type="cellIs" priority="3" operator="equal" aboveAverage="0" equalAverage="0" bottom="0" percent="0" rank="0" text="" dxfId="1">
      <formula>"Building"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7" t="s">
        <v>29</v>
      </c>
      <c r="B1" s="17"/>
      <c r="C1" s="17"/>
      <c r="D1" s="17"/>
      <c r="E1" s="17"/>
      <c r="F1" s="17"/>
    </row>
    <row r="3" customFormat="false" ht="15" hidden="false" customHeight="false" outlineLevel="0" collapsed="false">
      <c r="A3" s="11" t="s">
        <v>30</v>
      </c>
    </row>
    <row r="4" customFormat="false" ht="15" hidden="false" customHeight="false" outlineLevel="0" collapsed="false">
      <c r="A4" s="18" t="s">
        <v>31</v>
      </c>
    </row>
    <row r="5" customFormat="false" ht="15" hidden="false" customHeight="false" outlineLevel="0" collapsed="false">
      <c r="A5" s="18" t="s">
        <v>32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2026-06-14T01:37:31Z</dcterms:created>
  <dc:creator>openpyxl</dc:creator>
  <dc:description/>
  <dc:language>en-US</dc:language>
  <cp:lastModifiedBy/>
  <dcterms:modified xsi:type="dcterms:W3CDTF">2026-06-14T01:37:31Z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