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51714c26d842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shboard" sheetId="1" r:id="R1327854674614d22"/>
    <x:sheet xmlns:r="http://schemas.openxmlformats.org/officeDocument/2006/relationships" name="Template" sheetId="2" r:id="Rbbd61b75137240dd"/>
    <x:sheet xmlns:r="http://schemas.openxmlformats.org/officeDocument/2006/relationships" name="How to use" sheetId="3" r:id="Rce1f1e198565464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yyyy-mm-dd"/>
    <x:numFmt numFmtId="201" formatCode="0.0%"/>
    <x:numFmt numFmtId="202" formatCode="0"/>
    <x:numFmt numFmtId="203" formatCode="#,##0"/>
  </x:numFmts>
  <x:fonts count="10">
    <x:font>
      <x:sz val="11"/>
      <x:name val="Carlito"/>
    </x:font>
    <x:font>
      <x:sz val="10"/>
      <x:name val="Aptos"/>
    </x:font>
    <x:font>
      <x:b/>
      <x:sz val="18"/>
      <x:color rgb="FFFFFF"/>
      <x:name val="Aptos"/>
    </x:font>
    <x:font>
      <x:i/>
      <x:sz val="11"/>
      <x:color rgb="374151"/>
      <x:name val="Carlito"/>
    </x:font>
    <x:font>
      <x:b/>
      <x:sz val="16"/>
      <x:color rgb="FFFFFF"/>
      <x:name val="Aptos"/>
    </x:font>
    <x:font>
      <x:b/>
      <x:sz val="11"/>
      <x:color rgb="FFFFFF"/>
      <x:name val="Carlito"/>
    </x:font>
    <x:font>
      <x:b/>
      <x:sz val="16"/>
      <x:color rgb="4F46E5"/>
      <x:name val="Carlito"/>
    </x:font>
    <x:font>
      <x:b/>
      <x:sz val="10"/>
      <x:color rgb="FFFFFF"/>
      <x:name val="Aptos"/>
    </x:font>
    <x:font>
      <x:b/>
      <x:sz val="11"/>
      <x:color rgb="111827"/>
      <x:name val="Carlito"/>
    </x:font>
    <x:font>
      <x:b/>
      <x:sz val="15"/>
      <x:color rgb="4F46E5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4F46E5"/>
      </x:patternFill>
    </x:fill>
    <x:fill>
      <x:patternFill patternType="solid">
        <x:fgColor rgb="E0E7FF"/>
      </x:patternFill>
    </x:fill>
    <x:fill>
      <x:patternFill patternType="solid">
        <x:fgColor rgb="6366F1"/>
      </x:patternFill>
    </x:fill>
    <x:fill>
      <x:patternFill patternType="solid">
        <x:fgColor rgb="FFFFFF"/>
      </x:patternFill>
    </x:fill>
  </x:fills>
  <x:borders count="32">
    <x:border/>
    <x:border/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left>
        <x:color rgb="CBD5E1"/>
      </x:left>
      <x:top>
        <x:color rgb="4F46E5"/>
      </x:top>
    </x:border>
    <x:border>
      <x:right>
        <x:color rgb="CBD5E1"/>
      </x:right>
      <x:top>
        <x:color rgb="4F46E5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  <x:border>
      <x:left>
        <x:color rgb="CBD5E1"/>
      </x:left>
      <x:top>
        <x:color rgb="4F46E5"/>
      </x:top>
    </x:border>
    <x:border>
      <x:right>
        <x:color rgb="CBD5E1"/>
      </x:right>
      <x:top>
        <x:color rgb="4F46E5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</x:borders>
  <x:cellStyleXfs count="1">
    <x:xf numFmtId="0" fontId="0" fillId="0" borderId="0"/>
  </x:cellStyleXfs>
  <x:cellXfs count="115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0" xfId="0" applyNumberFormat="1" applyFont="1" applyFill="1" applyBorder="1" applyAlignment="1">
      <x:alignment horizontal="center" vertical="center"/>
    </x:xf>
    <x:xf numFmtId="0" fontId="1" fillId="2" borderId="1" xfId="0" applyNumberFormat="1" applyFont="1" applyFill="1" applyBorder="1"/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center"/>
    </x:xf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horizontal="center"/>
    </x:xf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horizontal="center"/>
    </x:xf>
    <x:xf numFmtId="0" fontId="4" fillId="2" borderId="1" xfId="0" applyNumberFormat="1" applyFont="1" applyFill="1" applyBorder="1"/>
    <x:xf numFmtId="0" fontId="4" fillId="2" borderId="1" xfId="0" applyNumberFormat="1" applyFont="1" applyFill="1" applyBorder="1" applyAlignment="1">
      <x:alignment horizontal="center"/>
    </x:xf>
    <x:xf numFmtId="0" fontId="0" fillId="4" borderId="0" xfId="0" applyNumberFormat="1" applyFont="1" applyFill="1" applyBorder="1"/>
    <x:xf numFmtId="0" fontId="5" fillId="4" borderId="0" xfId="0" applyNumberFormat="1" applyFont="1" applyFill="1" applyBorder="1"/>
    <x:xf numFmtId="0" fontId="5" fillId="4" borderId="0" xfId="0" applyNumberFormat="1" applyFont="1" applyFill="1" applyBorder="1" applyAlignment="1">
      <x:alignment horizontal="center"/>
    </x:xf>
    <x:xf numFmtId="0" fontId="0" fillId="4" borderId="1" xfId="0" applyNumberFormat="1" applyFont="1" applyFill="1" applyBorder="1"/>
    <x:xf numFmtId="0" fontId="5" fillId="4" borderId="1" xfId="0" applyNumberFormat="1" applyFont="1" applyFill="1" applyBorder="1"/>
    <x:xf numFmtId="0" fontId="5" fillId="4" borderId="1" xfId="0" applyNumberFormat="1" applyFont="1" applyFill="1" applyBorder="1" applyAlignment="1">
      <x:alignment horizontal="center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6" fillId="0" borderId="0" xfId="0" applyNumberFormat="1" applyFont="1" applyFill="1" applyBorder="1"/>
    <x:xf numFmtId="0" fontId="6" fillId="0" borderId="1" xfId="0" applyNumberFormat="1" applyFont="1" applyFill="1" applyBorder="1"/>
    <x:xf numFmtId="0" fontId="7" fillId="2" borderId="0" xfId="0" applyNumberFormat="1" applyFont="1" applyFill="1" applyBorder="1"/>
    <x:xf numFmtId="0" fontId="7" fillId="2" borderId="0" xfId="0" applyNumberFormat="1" applyFont="1" applyFill="1" applyBorder="1" applyAlignment="1">
      <x:alignment wrapText="1"/>
    </x:xf>
    <x:xf numFmtId="0" fontId="7" fillId="2" borderId="0" xfId="0" applyNumberFormat="1" applyFont="1" applyFill="1" applyBorder="1" applyAlignment="1">
      <x:alignment horizontal="center" wrapText="1"/>
    </x:xf>
    <x:xf numFmtId="0" fontId="7" fillId="2" borderId="0" xfId="0" applyNumberFormat="1" applyFont="1" applyFill="1" applyBorder="1" applyAlignment="1">
      <x:alignment horizontal="center" vertical="center" wrapText="1"/>
    </x:xf>
    <x:xf numFmtId="0" fontId="7" fillId="2" borderId="1" xfId="0" applyNumberFormat="1" applyFont="1" applyFill="1" applyBorder="1"/>
    <x:xf numFmtId="0" fontId="7" fillId="2" borderId="1" xfId="0" applyNumberFormat="1" applyFont="1" applyFill="1" applyBorder="1" applyAlignment="1">
      <x:alignment wrapText="1"/>
    </x:xf>
    <x:xf numFmtId="0" fontId="7" fillId="2" borderId="1" xfId="0" applyNumberFormat="1" applyFont="1" applyFill="1" applyBorder="1" applyAlignment="1">
      <x:alignment horizontal="center" wrapText="1"/>
    </x:xf>
    <x:xf numFmtId="0" fontId="7" fillId="2" borderId="1" xfId="0" applyNumberFormat="1" applyFont="1" applyFill="1" applyBorder="1" applyAlignment="1">
      <x:alignment horizontal="center" vertical="center" wrapText="1"/>
    </x:xf>
    <x:xf numFmtId="0" fontId="7" fillId="2" borderId="2" xfId="0" applyNumberFormat="1" applyFont="1" applyFill="1" applyBorder="1" applyAlignment="1">
      <x:alignment horizontal="center" vertical="center" wrapText="1"/>
    </x:xf>
    <x:xf numFmtId="0" fontId="7" fillId="2" borderId="3" xfId="0" applyNumberFormat="1" applyFont="1" applyFill="1" applyBorder="1" applyAlignment="1">
      <x:alignment horizontal="center" vertical="center" wrapText="1"/>
    </x:xf>
    <x:xf numFmtId="0" fontId="7" fillId="2" borderId="4" xfId="0" applyNumberFormat="1" applyFont="1" applyFill="1" applyBorder="1" applyAlignment="1">
      <x:alignment horizontal="center" vertical="center" wrapText="1"/>
    </x:xf>
    <x:xf numFmtId="0" fontId="0" fillId="0" borderId="5" xfId="0" applyNumberFormat="1" applyFont="1" applyFill="1" applyBorder="1" applyAlignment="1">
      <x:alignment wrapText="1"/>
    </x:xf>
    <x:xf numFmtId="0" fontId="0" fillId="0" borderId="6" xfId="0" applyNumberFormat="1" applyFont="1" applyFill="1" applyBorder="1" applyAlignment="1">
      <x:alignment wrapText="1"/>
    </x:xf>
    <x:xf numFmtId="0" fontId="0" fillId="0" borderId="7" xfId="0" applyNumberFormat="1" applyFont="1" applyFill="1" applyBorder="1" applyAlignment="1">
      <x:alignment wrapText="1"/>
    </x:xf>
    <x:xf numFmtId="0" fontId="0" fillId="0" borderId="8" xfId="0" applyNumberFormat="1" applyFont="1" applyFill="1" applyBorder="1" applyAlignment="1">
      <x:alignment wrapText="1"/>
    </x:xf>
    <x:xf numFmtId="0" fontId="0" fillId="0" borderId="9" xfId="0" applyNumberFormat="1" applyFont="1" applyFill="1" applyBorder="1" applyAlignment="1">
      <x:alignment wrapText="1"/>
    </x:xf>
    <x:xf numFmtId="0" fontId="0" fillId="0" borderId="10" xfId="0" applyNumberFormat="1" applyFont="1" applyFill="1" applyBorder="1" applyAlignment="1">
      <x:alignment wrapText="1"/>
    </x:xf>
    <x:xf numFmtId="0" fontId="7" fillId="2" borderId="11" xfId="0" applyNumberFormat="1" applyFont="1" applyFill="1" applyBorder="1" applyAlignment="1">
      <x:alignment horizontal="center" vertical="center" wrapText="1"/>
    </x:xf>
    <x:xf numFmtId="0" fontId="7" fillId="2" borderId="12" xfId="0" applyNumberFormat="1" applyFont="1" applyFill="1" applyBorder="1" applyAlignment="1">
      <x:alignment horizontal="center" vertical="center" wrapText="1"/>
    </x:xf>
    <x:xf numFmtId="0" fontId="7" fillId="2" borderId="13" xfId="0" applyNumberFormat="1" applyFont="1" applyFill="1" applyBorder="1" applyAlignment="1">
      <x:alignment horizontal="center" vertical="center" wrapText="1"/>
    </x:xf>
    <x:xf numFmtId="0" fontId="0" fillId="0" borderId="14" xfId="0" applyNumberFormat="1" applyFont="1" applyFill="1" applyBorder="1" applyAlignment="1">
      <x:alignment wrapText="1"/>
    </x:xf>
    <x:xf numFmtId="0" fontId="0" fillId="0" borderId="15" xfId="0" applyNumberFormat="1" applyFont="1" applyFill="1" applyBorder="1" applyAlignment="1">
      <x:alignment wrapText="1"/>
    </x:xf>
    <x:xf numFmtId="0" fontId="0" fillId="0" borderId="16" xfId="0" applyNumberFormat="1" applyFont="1" applyFill="1" applyBorder="1" applyAlignment="1">
      <x:alignment wrapText="1"/>
    </x:xf>
    <x:xf numFmtId="0" fontId="0" fillId="0" borderId="17" xfId="0" applyNumberFormat="1" applyFont="1" applyFill="1" applyBorder="1" applyAlignment="1">
      <x:alignment wrapText="1"/>
    </x:xf>
    <x:xf numFmtId="0" fontId="0" fillId="0" borderId="18" xfId="0" applyNumberFormat="1" applyFont="1" applyFill="1" applyBorder="1" applyAlignment="1">
      <x:alignment wrapText="1"/>
    </x:xf>
    <x:xf numFmtId="0" fontId="0" fillId="0" borderId="19" xfId="0" applyNumberFormat="1" applyFont="1" applyFill="1" applyBorder="1" applyAlignment="1">
      <x:alignment wrapText="1"/>
    </x:xf>
    <x:xf numFmtId="200" fontId="0" fillId="0" borderId="5" xfId="0" applyNumberFormat="1" applyFont="1" applyFill="1" applyBorder="1" applyAlignment="1">
      <x:alignment wrapText="1"/>
    </x:xf>
    <x:xf numFmtId="200" fontId="0" fillId="0" borderId="8" xfId="0" applyNumberFormat="1" applyFont="1" applyFill="1" applyBorder="1" applyAlignment="1">
      <x:alignment wrapText="1"/>
    </x:xf>
    <x:xf numFmtId="200" fontId="0" fillId="0" borderId="14" xfId="0" applyNumberFormat="1" applyFont="1" applyFill="1" applyBorder="1" applyAlignment="1">
      <x:alignment wrapText="1"/>
    </x:xf>
    <x:xf numFmtId="200" fontId="0" fillId="0" borderId="17" xfId="0" applyNumberFormat="1" applyFont="1" applyFill="1" applyBorder="1" applyAlignment="1">
      <x:alignment wrapText="1"/>
    </x:xf>
    <x:xf numFmtId="201" fontId="0" fillId="0" borderId="6" xfId="0" applyNumberFormat="1" applyFont="1" applyFill="1" applyBorder="1" applyAlignment="1">
      <x:alignment wrapText="1"/>
    </x:xf>
    <x:xf numFmtId="201" fontId="0" fillId="0" borderId="9" xfId="0" applyNumberFormat="1" applyFont="1" applyFill="1" applyBorder="1" applyAlignment="1">
      <x:alignment wrapText="1"/>
    </x:xf>
    <x:xf numFmtId="201" fontId="0" fillId="0" borderId="15" xfId="0" applyNumberFormat="1" applyFont="1" applyFill="1" applyBorder="1" applyAlignment="1">
      <x:alignment wrapText="1"/>
    </x:xf>
    <x:xf numFmtId="201" fontId="0" fillId="0" borderId="18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6" fillId="5" borderId="0" xfId="0" applyNumberFormat="1" applyFont="1" applyFill="1" applyBorder="1"/>
    <x:xf numFmtId="0" fontId="0" fillId="5" borderId="20" xfId="0" applyNumberFormat="1" applyFont="1" applyFill="1" applyBorder="1"/>
    <x:xf numFmtId="0" fontId="6" fillId="5" borderId="21" xfId="0" applyNumberFormat="1" applyFont="1" applyFill="1" applyBorder="1"/>
    <x:xf numFmtId="0" fontId="0" fillId="5" borderId="22" xfId="0" applyNumberFormat="1" applyFont="1" applyFill="1" applyBorder="1"/>
    <x:xf numFmtId="0" fontId="0" fillId="5" borderId="23" xfId="0" applyNumberFormat="1" applyFont="1" applyFill="1" applyBorder="1"/>
    <x:xf numFmtId="0" fontId="0" fillId="5" borderId="24" xfId="0" applyNumberFormat="1" applyFont="1" applyFill="1" applyBorder="1"/>
    <x:xf numFmtId="0" fontId="0" fillId="5" borderId="25" xfId="0" applyNumberFormat="1" applyFont="1" applyFill="1" applyBorder="1"/>
    <x:xf numFmtId="0" fontId="0" fillId="5" borderId="20" xfId="0" applyNumberFormat="1" applyFont="1" applyFill="1" applyBorder="1" applyAlignment="1">
      <x:alignment horizontal="center"/>
    </x:xf>
    <x:xf numFmtId="0" fontId="6" fillId="5" borderId="21" xfId="0" applyNumberFormat="1" applyFont="1" applyFill="1" applyBorder="1" applyAlignment="1">
      <x:alignment horizontal="center"/>
    </x:xf>
    <x:xf numFmtId="0" fontId="0" fillId="5" borderId="22" xfId="0" applyNumberFormat="1" applyFont="1" applyFill="1" applyBorder="1" applyAlignment="1">
      <x:alignment horizontal="center"/>
    </x:xf>
    <x:xf numFmtId="0" fontId="0" fillId="5" borderId="23" xfId="0" applyNumberFormat="1" applyFont="1" applyFill="1" applyBorder="1" applyAlignment="1">
      <x:alignment horizontal="center"/>
    </x:xf>
    <x:xf numFmtId="0" fontId="0" fillId="5" borderId="24" xfId="0" applyNumberFormat="1" applyFont="1" applyFill="1" applyBorder="1" applyAlignment="1">
      <x:alignment horizontal="center"/>
    </x:xf>
    <x:xf numFmtId="0" fontId="0" fillId="5" borderId="25" xfId="0" applyNumberFormat="1" applyFont="1" applyFill="1" applyBorder="1" applyAlignment="1">
      <x:alignment horizontal="center"/>
    </x:xf>
    <x:xf numFmtId="0" fontId="0" fillId="5" borderId="1" xfId="0" applyNumberFormat="1" applyFont="1" applyFill="1" applyBorder="1"/>
    <x:xf numFmtId="0" fontId="6" fillId="5" borderId="1" xfId="0" applyNumberFormat="1" applyFont="1" applyFill="1" applyBorder="1"/>
    <x:xf numFmtId="0" fontId="0" fillId="5" borderId="26" xfId="0" applyNumberFormat="1" applyFont="1" applyFill="1" applyBorder="1"/>
    <x:xf numFmtId="0" fontId="6" fillId="5" borderId="27" xfId="0" applyNumberFormat="1" applyFont="1" applyFill="1" applyBorder="1"/>
    <x:xf numFmtId="0" fontId="0" fillId="5" borderId="28" xfId="0" applyNumberFormat="1" applyFont="1" applyFill="1" applyBorder="1"/>
    <x:xf numFmtId="0" fontId="0" fillId="5" borderId="29" xfId="0" applyNumberFormat="1" applyFont="1" applyFill="1" applyBorder="1"/>
    <x:xf numFmtId="0" fontId="0" fillId="5" borderId="30" xfId="0" applyNumberFormat="1" applyFont="1" applyFill="1" applyBorder="1"/>
    <x:xf numFmtId="0" fontId="0" fillId="5" borderId="31" xfId="0" applyNumberFormat="1" applyFont="1" applyFill="1" applyBorder="1"/>
    <x:xf numFmtId="0" fontId="0" fillId="5" borderId="26" xfId="0" applyNumberFormat="1" applyFont="1" applyFill="1" applyBorder="1" applyAlignment="1">
      <x:alignment horizontal="center"/>
    </x:xf>
    <x:xf numFmtId="0" fontId="6" fillId="5" borderId="27" xfId="0" applyNumberFormat="1" applyFont="1" applyFill="1" applyBorder="1" applyAlignment="1">
      <x:alignment horizontal="center"/>
    </x:xf>
    <x:xf numFmtId="0" fontId="0" fillId="5" borderId="28" xfId="0" applyNumberFormat="1" applyFont="1" applyFill="1" applyBorder="1" applyAlignment="1">
      <x:alignment horizontal="center"/>
    </x:xf>
    <x:xf numFmtId="0" fontId="0" fillId="5" borderId="29" xfId="0" applyNumberFormat="1" applyFont="1" applyFill="1" applyBorder="1" applyAlignment="1">
      <x:alignment horizontal="center"/>
    </x:xf>
    <x:xf numFmtId="0" fontId="0" fillId="5" borderId="30" xfId="0" applyNumberFormat="1" applyFont="1" applyFill="1" applyBorder="1" applyAlignment="1">
      <x:alignment horizontal="center"/>
    </x:xf>
    <x:xf numFmtId="0" fontId="0" fillId="5" borderId="31" xfId="0" applyNumberFormat="1" applyFont="1" applyFill="1" applyBorder="1" applyAlignment="1">
      <x:alignment horizontal="center"/>
    </x:xf>
    <x:xf numFmtId="0" fontId="0" fillId="3" borderId="20" xfId="0" applyNumberFormat="1" applyFont="1" applyFill="1" applyBorder="1" applyAlignment="1">
      <x:alignment horizontal="center"/>
    </x:xf>
    <x:xf numFmtId="0" fontId="8" fillId="3" borderId="20" xfId="0" applyNumberFormat="1" applyFont="1" applyFill="1" applyBorder="1" applyAlignment="1">
      <x:alignment horizontal="center"/>
    </x:xf>
    <x:xf numFmtId="0" fontId="0" fillId="3" borderId="26" xfId="0" applyNumberFormat="1" applyFont="1" applyFill="1" applyBorder="1" applyAlignment="1">
      <x:alignment horizontal="center"/>
    </x:xf>
    <x:xf numFmtId="0" fontId="8" fillId="3" borderId="26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 vertical="center"/>
    </x:xf>
    <x:xf numFmtId="0" fontId="9" fillId="5" borderId="28" xfId="0" applyNumberFormat="1" applyFont="1" applyFill="1" applyBorder="1" applyAlignment="1">
      <x:alignment horizontal="center"/>
    </x:xf>
    <x:xf numFmtId="0" fontId="9" fillId="5" borderId="28" xfId="0" applyNumberFormat="1" applyFont="1" applyFill="1" applyBorder="1" applyAlignment="1">
      <x:alignment horizontal="center" vertical="center"/>
    </x:xf>
    <x:xf numFmtId="202" fontId="9" fillId="5" borderId="22" xfId="0" applyNumberFormat="1" applyFont="1" applyFill="1" applyBorder="1" applyAlignment="1">
      <x:alignment horizontal="center" vertical="center"/>
    </x:xf>
    <x:xf numFmtId="202" fontId="9" fillId="5" borderId="28" xfId="0" applyNumberFormat="1" applyFont="1" applyFill="1" applyBorder="1" applyAlignment="1">
      <x:alignment horizontal="center" vertical="center"/>
    </x:xf>
    <x:xf numFmtId="0" fontId="0" fillId="5" borderId="21" xfId="0" applyNumberFormat="1" applyFont="1" applyFill="1" applyBorder="1"/>
    <x:xf numFmtId="0" fontId="0" fillId="5" borderId="21" xfId="0" applyNumberFormat="1" applyFont="1" applyFill="1" applyBorder="1" applyAlignment="1">
      <x:alignment horizontal="center"/>
    </x:xf>
    <x:xf numFmtId="0" fontId="0" fillId="5" borderId="27" xfId="0" applyNumberFormat="1" applyFont="1" applyFill="1" applyBorder="1"/>
    <x:xf numFmtId="0" fontId="0" fillId="5" borderId="27" xfId="0" applyNumberFormat="1" applyFont="1" applyFill="1" applyBorder="1" applyAlignment="1">
      <x:alignment horizontal="center"/>
    </x:xf>
    <x:xf numFmtId="203" fontId="9" fillId="5" borderId="22" xfId="0" applyNumberFormat="1" applyFont="1" applyFill="1" applyBorder="1" applyAlignment="1">
      <x:alignment horizontal="center" vertical="center"/>
    </x:xf>
    <x:xf numFmtId="203" fontId="9" fillId="5" borderId="28" xfId="0" applyNumberFormat="1" applyFont="1" applyFill="1" applyBorder="1" applyAlignment="1">
      <x:alignment horizontal="center" vertical="center"/>
    </x:xf>
    <x:xf numFmtId="201" fontId="9" fillId="5" borderId="22" xfId="0" applyNumberFormat="1" applyFont="1" applyFill="1" applyBorder="1" applyAlignment="1">
      <x:alignment horizontal="center" vertical="center"/>
    </x:xf>
    <x:xf numFmtId="201" fontId="9" fillId="5" borderId="28" xfId="0" applyNumberFormat="1" applyFont="1" applyFill="1" applyBorder="1" applyAlignment="1">
      <x:alignment horizontal="center" vertical="center"/>
    </x:xf>
    <x:xf numFmtId="0" fontId="5" fillId="4" borderId="0" xfId="0" applyNumberFormat="1" applyFont="1" applyFill="1" applyBorder="1" applyAlignment="1">
      <x:alignment wrapText="1"/>
    </x:xf>
    <x:xf numFmtId="0" fontId="5" fillId="4" borderId="1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318e2396634362" /><Relationship Type="http://schemas.openxmlformats.org/officeDocument/2006/relationships/theme" Target="/xl/theme/theme1.xml" Id="R1659e736f63c4dd3" /><Relationship Type="http://schemas.openxmlformats.org/officeDocument/2006/relationships/sharedStrings" Target="/xl/sharedStrings.xml" Id="Ra5b812bc3d2e42a9" /><Relationship Type="http://schemas.openxmlformats.org/officeDocument/2006/relationships/worksheet" Target="/xl/worksheets/sheet1.xml" Id="R1327854674614d22" /><Relationship Type="http://schemas.openxmlformats.org/officeDocument/2006/relationships/worksheet" Target="/xl/worksheets/sheet2.xml" Id="Rbbd61b75137240dd" /><Relationship Type="http://schemas.openxmlformats.org/officeDocument/2006/relationships/worksheet" Target="/xl/worksheets/sheet3.xml" Id="Rce1f1e198565464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3eb2ee33e8bd4685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Content Performance by Type</a:t>
            </a:r>
          </a:p>
        </c:rich>
      </c:tx>
      <c:overlay val="0"/>
    </c:title>
    <c:autoTitleDeleted val="0"/>
    <c:plotArea>
      <c:layout/>
      <c:barChart>
        <c:barDir val="col"/>
        <c:varyColors val="0"/>
        <c:ser>
          <c:idx val="0"/>
          <c:order val="0"/>
          <c:tx>
            <c:v>Views</c:v>
          </c:tx>
          <c:cat>
            <c:strRef>
              <c:f>'Dashboard'!$A$10:$A$14</c:f>
              <c:strCache>
                <c:ptCount val="0"/>
              </c:strCache>
            </c:strRef>
          </c:cat>
          <c:val>
            <c:numRef>
              <c:f>'Dashboard'!$B$10:$B$14</c:f>
              <c:numCache>
                <c:formatCode/>
                <c:ptCount val="0"/>
              </c:numCache>
            </c:numRef>
          </c:val>
        </c:ser>
        <c:ser>
          <c:idx val="1"/>
          <c:order val="1"/>
          <c:tx>
            <c:v>Clicks</c:v>
          </c:tx>
          <c:cat>
            <c:strRef>
              <c:f>'Dashboard'!$A$10:$A$14</c:f>
              <c:strCache>
                <c:ptCount val="0"/>
              </c:strCache>
            </c:strRef>
          </c:cat>
          <c:val>
            <c:numRef>
              <c:f>'Dashboard'!$C$10:$C$14</c:f>
              <c:numCache>
                <c:formatCode/>
                <c:ptCount val="0"/>
              </c:numCache>
            </c:numRef>
          </c:val>
        </c:ser>
        <c:ser>
          <c:idx val="2"/>
          <c:order val="2"/>
          <c:tx>
            <c:v>Leads</c:v>
          </c:tx>
          <c:cat>
            <c:strRef>
              <c:f>'Dashboard'!$A$10:$A$14</c:f>
              <c:strCache>
                <c:ptCount val="0"/>
              </c:strCache>
            </c:strRef>
          </c:cat>
          <c:val>
            <c:numRef>
              <c:f>'Dashboard'!$D$10:$D$14</c:f>
              <c:numCache>
                <c:formatCode/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0</xdr:col>
      <xdr:colOff>0</xdr:colOff>
      <xdr:row>17</xdr:row>
      <xdr:rowOff>0</xdr:rowOff>
    </xdr:from>
    <xdr:to>
      <xdr:col>9</xdr:col>
      <xdr:colOff>0</xdr:colOff>
      <xdr:row>36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3eb2ee33e8bd468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3d5efd201e51481c" /></Relationships>
</file>

<file path=xl/worksheets/sheet1.xml><?xml version="1.0" encoding="utf-8"?>
<x:worksheet xmlns:x="http://schemas.openxmlformats.org/spreadsheetml/2006/main">
  <x:sheetFormatPr defaultRowHeight="15"/>
  <x:cols>
    <x:col min="1" max="1" width="63.119998931884766" hidden="0" customWidth="1"/>
    <x:col min="2" max="2" width="4.980000019073486" hidden="0" customWidth="1"/>
    <x:col min="3" max="3" width="7.400000095367432" hidden="0" customWidth="1"/>
    <x:col min="4" max="4" width="4.579999923706055" hidden="0" customWidth="1"/>
    <x:col min="5" max="5" width="6.059999942779541" hidden="0" customWidth="1"/>
    <x:col min="7" max="7" width="10.09000015258789" hidden="0" customWidth="1"/>
  </x:cols>
  <x:sheetData>
    <x:row r="1" ht="32" customHeight="1">
      <x:c r="A1" s="7" t="str">
        <x:v>Blog Post Tracker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14" t="str">
        <x:v>Interactive KPI dashboard — update the Template sheet to refresh these visuals</x:v>
      </x:c>
    </x:row>
    <x:row r="4">
      <x:c r="A4" s="95" t="str">
        <x:v>Content Pieces</x:v>
      </x:c>
      <x:c r="B4" s="75"/>
      <x:c r="C4" s="95" t="str">
        <x:v>Views</x:v>
      </x:c>
      <x:c r="D4" s="105"/>
      <x:c r="E4" s="95" t="str">
        <x:v>Leads</x:v>
      </x:c>
      <x:c r="F4" s="105"/>
      <x:c r="G4" s="95" t="str">
        <x:v>Engagement</x:v>
      </x:c>
      <x:c r="H4" s="105"/>
    </x:row>
    <x:row r="5">
      <x:c r="A5" s="102" t="n">
        <x:f>COUNTA(Template!B:B)-1</x:f>
        <x:v>12</x:v>
      </x:c>
      <x:c r="B5" s="77"/>
      <x:c r="C5" s="108" t="n">
        <x:f>SUM(Template!G:G)</x:f>
        <x:v>98844</x:v>
      </x:c>
      <x:c r="D5" s="77"/>
      <x:c r="E5" s="108" t="n">
        <x:f>SUM(Template!I:I)</x:f>
        <x:v>1100</x:v>
      </x:c>
      <x:c r="F5" s="77"/>
      <x:c r="G5" s="110" t="n">
        <x:f>AVERAGE(Template!J:J)</x:f>
        <x:v>0.21541680714944814</x:v>
      </x:c>
      <x:c r="H5" s="77"/>
    </x:row>
    <x:row r="6">
      <x:c r="A6" s="78"/>
      <x:c r="B6" s="79"/>
      <x:c r="C6" s="78"/>
      <x:c r="D6" s="79"/>
      <x:c r="E6" s="78"/>
      <x:c r="F6" s="79"/>
      <x:c r="G6" s="78"/>
      <x:c r="H6" s="79"/>
    </x:row>
    <x:row r="9">
      <x:c r="A9" s="112" t="str">
        <x:v>Content Type</x:v>
      </x:c>
      <x:c r="B9" s="112" t="str">
        <x:v>Views</x:v>
      </x:c>
      <x:c r="C9" s="112" t="str">
        <x:v>Clicks</x:v>
      </x:c>
      <x:c r="D9" s="112" t="str">
        <x:v>Leads</x:v>
      </x:c>
      <x:c r="E9" s="28"/>
      <x:c r="F9" s="28"/>
      <x:c r="G9" s="28"/>
      <x:c r="H9" s="28"/>
      <x:c r="I9" s="28"/>
    </x:row>
    <x:row r="10">
      <x:c r="A10" s="28" t="str">
        <x:v>Blog</x:v>
      </x:c>
      <x:c r="B10" s="28" t="n">
        <x:f>SUMIF(Template!C:C,A10,Template!G:G)</x:f>
        <x:v>23551</x:v>
      </x:c>
      <x:c r="C10" s="28" t="n">
        <x:f>SUMIF(Template!C:C,A10,Template!H:H)</x:f>
        <x:v>2423</x:v>
      </x:c>
      <x:c r="D10" s="28" t="n">
        <x:f>SUMIF(Template!C:C,A10,Template!I:I)</x:f>
        <x:v>178</x:v>
      </x:c>
      <x:c r="E10" s="28"/>
      <x:c r="F10" s="28"/>
      <x:c r="G10" s="28"/>
      <x:c r="H10" s="28"/>
      <x:c r="I10" s="28"/>
    </x:row>
    <x:row r="11">
      <x:c r="A11" s="28" t="str">
        <x:v>Guide</x:v>
      </x:c>
      <x:c r="B11" s="28" t="n">
        <x:f>SUMIF(Template!C:C,A11,Template!G:G)</x:f>
        <x:v>26199</x:v>
      </x:c>
      <x:c r="C11" s="28" t="n">
        <x:f>SUMIF(Template!C:C,A11,Template!H:H)</x:f>
        <x:v>2770</x:v>
      </x:c>
      <x:c r="D11" s="28" t="n">
        <x:f>SUMIF(Template!C:C,A11,Template!I:I)</x:f>
        <x:v>521</x:v>
      </x:c>
      <x:c r="E11" s="28"/>
      <x:c r="F11" s="28"/>
      <x:c r="G11" s="28"/>
      <x:c r="H11" s="28"/>
      <x:c r="I11" s="28"/>
    </x:row>
    <x:row r="12">
      <x:c r="A12" s="28" t="str">
        <x:v>Template</x:v>
      </x:c>
      <x:c r="B12" s="28" t="n">
        <x:f>SUMIF(Template!C:C,A12,Template!G:G)</x:f>
        <x:v>0</x:v>
      </x:c>
      <x:c r="C12" s="28" t="n">
        <x:f>SUMIF(Template!C:C,A12,Template!H:H)</x:f>
        <x:v>0</x:v>
      </x:c>
      <x:c r="D12" s="28" t="n">
        <x:f>SUMIF(Template!C:C,A12,Template!I:I)</x:f>
        <x:v>0</x:v>
      </x:c>
      <x:c r="E12" s="28"/>
      <x:c r="F12" s="28"/>
      <x:c r="G12" s="28"/>
      <x:c r="H12" s="28"/>
      <x:c r="I12" s="28"/>
    </x:row>
    <x:row r="13">
      <x:c r="A13" s="28" t="str">
        <x:v>Landing Page</x:v>
      </x:c>
      <x:c r="B13" s="28" t="n">
        <x:f>SUMIF(Template!C:C,A13,Template!G:G)</x:f>
        <x:v>25872</x:v>
      </x:c>
      <x:c r="C13" s="28" t="n">
        <x:f>SUMIF(Template!C:C,A13,Template!H:H)</x:f>
        <x:v>3478</x:v>
      </x:c>
      <x:c r="D13" s="28" t="n">
        <x:f>SUMIF(Template!C:C,A13,Template!I:I)</x:f>
        <x:v>162</x:v>
      </x:c>
      <x:c r="E13" s="28"/>
      <x:c r="F13" s="28"/>
      <x:c r="G13" s="28"/>
      <x:c r="H13" s="28"/>
      <x:c r="I13" s="28"/>
    </x:row>
    <x:row r="14">
      <x:c r="A14" s="28" t="str">
        <x:v>Case Study</x:v>
      </x:c>
      <x:c r="B14" s="28" t="n">
        <x:f>SUMIF(Template!C:C,A14,Template!G:G)</x:f>
        <x:v>23222</x:v>
      </x:c>
      <x:c r="C14" s="28" t="n">
        <x:f>SUMIF(Template!C:C,A14,Template!H:H)</x:f>
        <x:v>970</x:v>
      </x:c>
      <x:c r="D14" s="28" t="n">
        <x:f>SUMIF(Template!C:C,A14,Template!I:I)</x:f>
        <x:v>239</x:v>
      </x:c>
      <x:c r="E14" s="28"/>
      <x:c r="F14" s="28"/>
      <x:c r="G14" s="28"/>
      <x:c r="H14" s="28"/>
      <x:c r="I14" s="28"/>
    </x:row>
    <x:row r="15">
      <x:c r="A15" s="28"/>
      <x:c r="B15" s="28"/>
      <x:c r="C15" s="28"/>
      <x:c r="D15" s="28"/>
      <x:c r="E15" s="28"/>
      <x:c r="F15" s="28"/>
      <x:c r="G15" s="28"/>
      <x:c r="H15" s="28"/>
      <x:c r="I15" s="28"/>
    </x:row>
    <x:row r="16">
      <x:c r="A16" s="28"/>
      <x:c r="B16" s="28"/>
      <x:c r="C16" s="28"/>
      <x:c r="D16" s="28"/>
      <x:c r="E16" s="28"/>
      <x:c r="F16" s="28"/>
      <x:c r="G16" s="28"/>
      <x:c r="H16" s="28"/>
      <x:c r="I16" s="28"/>
    </x:row>
    <x:row r="17">
      <x:c r="A17" s="28"/>
      <x:c r="B17" s="28"/>
      <x:c r="C17" s="28"/>
      <x:c r="D17" s="28"/>
      <x:c r="E17" s="28"/>
      <x:c r="F17" s="28"/>
      <x:c r="G17" s="28"/>
      <x:c r="H17" s="28"/>
      <x:c r="I17" s="28"/>
    </x:row>
    <x:row r="40">
      <x:c r="A40" s="114" t="str">
        <x:v>Tip: The charts are connected to the summary tables above. Update the Template sheet, then refresh/recalculate in Excel if needed.</x:v>
      </x:c>
    </x:row>
  </x:sheetData>
  <x:mergeCells>
    <x:mergeCell ref="A1:I1"/>
    <x:mergeCell ref="A2:I2"/>
    <x:mergeCell ref="A4:B4"/>
    <x:mergeCell ref="A5:B6"/>
    <x:mergeCell ref="C4:D4"/>
    <x:mergeCell ref="C5:D6"/>
    <x:mergeCell ref="E4:F4"/>
    <x:mergeCell ref="E5:F6"/>
    <x:mergeCell ref="G4:H4"/>
    <x:mergeCell ref="G5:H6"/>
    <x:mergeCell ref="A40:I43"/>
  </x:mergeCells>
  <x:conditionalFormatting sqref="B10:D17">
    <x:cfRule type="dataBar" priority="1">
      <x:dataBar>
        <x:cfvo type="min"/>
        <x:cfvo type="max"/>
        <x:color rgb="6366F1"/>
      </x:dataBar>
      <x:extLst>
        <x:ext xmlns:x14="http://schemas.microsoft.com/office/spreadsheetml/2009/9/main" uri="{B025F937-C7B1-47D3-B67F-A62EFF666E3E}">
          <x14:id>{E5D2A047-4238-8741-E2B3-85669B88D1C8}</x14:id>
        </x:ext>
      </x:extLst>
    </x:cfRule>
  </x:conditionalFormatting>
  <x:pageMargins left="0.7" right="0.7" top="0.75" bottom="0.75" header="0.3" footer="0.3"/>
  <x:drawing xmlns:r="http://schemas.openxmlformats.org/officeDocument/2006/relationships" r:id="R3d5efd201e51481c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E5D2A047-4238-8741-E2B3-85669B88D1C8}">
            <x14:dataBar gradient="1">
              <x14:cfvo type="min"/>
              <x14:cfvo type="max"/>
              <x14:fillColor rgb="6366F1"/>
            </x14:dataBar>
          </x14:cfRule>
          <xm:sqref>B10:D17</xm:sqref>
        </x14:conditionalFormatting>
      </x14:conditionalFormattings>
    </x:ext>
  </x:extLst>
</x:worksheet>
</file>

<file path=xl/worksheets/sheet2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8.880000114440918" hidden="0" customWidth="1"/>
    <x:col min="7" max="7" width="4.980000019073486" hidden="0" customWidth="1"/>
    <x:col min="8" max="8" width="4.039999961853027" hidden="0" customWidth="1"/>
    <x:col min="9" max="9" width="4.170000076293945" hidden="0" customWidth="1"/>
    <x:col min="10" max="10" width="10.899999618530273" hidden="0" customWidth="1"/>
    <x:col min="11" max="11" width="9.149999618530273" hidden="0" customWidth="1"/>
    <x:col min="12" max="12" width="6.730000019073486" hidden="0" customWidth="1"/>
  </x:cols>
  <x:sheetData>
    <x:row r="1" ht="30" customHeight="1">
      <x:c r="A1" s="40" t="str">
        <x:v>Planned Date</x:v>
      </x:c>
      <x:c r="B1" s="41" t="str">
        <x:v>Content Title</x:v>
      </x:c>
      <x:c r="C1" s="41" t="str">
        <x:v>Content Type</x:v>
      </x:c>
      <x:c r="D1" s="41" t="str">
        <x:v>Owner</x:v>
      </x:c>
      <x:c r="E1" s="41" t="str">
        <x:v>Target Keyword</x:v>
      </x:c>
      <x:c r="F1" s="41" t="str">
        <x:v>Word Count</x:v>
      </x:c>
      <x:c r="G1" s="41" t="str">
        <x:v>Views</x:v>
      </x:c>
      <x:c r="H1" s="41" t="str">
        <x:v>Clicks</x:v>
      </x:c>
      <x:c r="I1" s="41" t="str">
        <x:v>Leads</x:v>
      </x:c>
      <x:c r="J1" s="41" t="str">
        <x:v>Engagement %</x:v>
      </x:c>
      <x:c r="K1" s="41" t="str">
        <x:v>Status</x:v>
      </x:c>
      <x:c r="L1" s="42" t="str">
        <x:v>Priority</x:v>
      </x:c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58" t="n">
        <x:v>46147</x:v>
      </x:c>
      <x:c r="B2" s="44" t="str">
        <x:v>Content Asset 1</x:v>
      </x:c>
      <x:c r="C2" s="44" t="str">
        <x:v>Landing Page</x:v>
      </x:c>
      <x:c r="D2" s="44" t="str">
        <x:v>Agency</x:v>
      </x:c>
      <x:c r="E2" s="44" t="str">
        <x:v>keyword 1</x:v>
      </x:c>
      <x:c r="F2" s="44" t="n">
        <x:v>1366</x:v>
      </x:c>
      <x:c r="G2" s="44" t="n">
        <x:v>4576</x:v>
      </x:c>
      <x:c r="H2" s="44" t="n">
        <x:v>1494</x:v>
      </x:c>
      <x:c r="I2" s="44" t="n">
        <x:v>21</x:v>
      </x:c>
      <x:c r="J2" s="62" t="n">
        <x:f>IF(G2=0,0,H2/G2)</x:f>
        <x:v>0.326486013986014</x:v>
      </x:c>
      <x:c r="K2" s="44" t="str">
        <x:v>On Hold</x:v>
      </x:c>
      <x:c r="L2" s="45" t="str">
        <x:v>High</x:v>
      </x:c>
    </x:row>
    <x:row r="3">
      <x:c r="A3" s="58" t="n">
        <x:v>46151</x:v>
      </x:c>
      <x:c r="B3" s="44" t="str">
        <x:v>Content Asset 2</x:v>
      </x:c>
      <x:c r="C3" s="44" t="str">
        <x:v>Guide</x:v>
      </x:c>
      <x:c r="D3" s="44" t="str">
        <x:v>Content Owner</x:v>
      </x:c>
      <x:c r="E3" s="44" t="str">
        <x:v>keyword 2</x:v>
      </x:c>
      <x:c r="F3" s="44" t="n">
        <x:v>2256</x:v>
      </x:c>
      <x:c r="G3" s="44" t="n">
        <x:v>2951</x:v>
      </x:c>
      <x:c r="H3" s="44" t="n">
        <x:v>643</x:v>
      </x:c>
      <x:c r="I3" s="44" t="n">
        <x:v>54</x:v>
      </x:c>
      <x:c r="J3" s="62" t="n">
        <x:f>IF(G3=0,0,H3/G3)</x:f>
        <x:v>0.21789223991867163</x:v>
      </x:c>
      <x:c r="K3" s="44" t="str">
        <x:v>Completed</x:v>
      </x:c>
      <x:c r="L3" s="45" t="str">
        <x:v>High</x:v>
      </x:c>
    </x:row>
    <x:row r="4">
      <x:c r="A4" s="58" t="n">
        <x:v>46155</x:v>
      </x:c>
      <x:c r="B4" s="44" t="str">
        <x:v>Content Asset 3</x:v>
      </x:c>
      <x:c r="C4" s="44" t="str">
        <x:v>Case Study</x:v>
      </x:c>
      <x:c r="D4" s="44" t="str">
        <x:v>SEO Specialist</x:v>
      </x:c>
      <x:c r="E4" s="44" t="str">
        <x:v>keyword 3</x:v>
      </x:c>
      <x:c r="F4" s="44" t="n">
        <x:v>1009</x:v>
      </x:c>
      <x:c r="G4" s="44" t="n">
        <x:v>3968</x:v>
      </x:c>
      <x:c r="H4" s="44" t="n">
        <x:v>419</x:v>
      </x:c>
      <x:c r="I4" s="44" t="n">
        <x:v>21</x:v>
      </x:c>
      <x:c r="J4" s="62" t="n">
        <x:f>IF(G4=0,0,H4/G4)</x:f>
        <x:v>0.10559475806451613</x:v>
      </x:c>
      <x:c r="K4" s="44" t="str">
        <x:v>Completed</x:v>
      </x:c>
      <x:c r="L4" s="45" t="str">
        <x:v>Low</x:v>
      </x:c>
    </x:row>
    <x:row r="5">
      <x:c r="A5" s="58" t="n">
        <x:v>46159</x:v>
      </x:c>
      <x:c r="B5" s="44" t="str">
        <x:v>Content Asset 4</x:v>
      </x:c>
      <x:c r="C5" s="44" t="str">
        <x:v>Case Study</x:v>
      </x:c>
      <x:c r="D5" s="44" t="str">
        <x:v>Agency</x:v>
      </x:c>
      <x:c r="E5" s="44" t="str">
        <x:v>keyword 4</x:v>
      </x:c>
      <x:c r="F5" s="44" t="n">
        <x:v>2669</x:v>
      </x:c>
      <x:c r="G5" s="44" t="n">
        <x:v>13097</x:v>
      </x:c>
      <x:c r="H5" s="44" t="n">
        <x:v>466</x:v>
      </x:c>
      <x:c r="I5" s="44" t="n">
        <x:v>160</x:v>
      </x:c>
      <x:c r="J5" s="62" t="n">
        <x:f>IF(G5=0,0,H5/G5)</x:f>
        <x:v>0.035580667328395814</x:v>
      </x:c>
      <x:c r="K5" s="44" t="str">
        <x:v>Not Started</x:v>
      </x:c>
      <x:c r="L5" s="45" t="str">
        <x:v>Low</x:v>
      </x:c>
    </x:row>
    <x:row r="6">
      <x:c r="A6" s="58" t="n">
        <x:v>46163</x:v>
      </x:c>
      <x:c r="B6" s="44" t="str">
        <x:v>Content Asset 5</x:v>
      </x:c>
      <x:c r="C6" s="44" t="str">
        <x:v>Blog</x:v>
      </x:c>
      <x:c r="D6" s="44" t="str">
        <x:v>Performance Marketer</x:v>
      </x:c>
      <x:c r="E6" s="44" t="str">
        <x:v>keyword 5</x:v>
      </x:c>
      <x:c r="F6" s="44" t="n">
        <x:v>2453</x:v>
      </x:c>
      <x:c r="G6" s="44" t="n">
        <x:v>18786</x:v>
      </x:c>
      <x:c r="H6" s="44" t="n">
        <x:v>1696</x:v>
      </x:c>
      <x:c r="I6" s="44" t="n">
        <x:v>114</x:v>
      </x:c>
      <x:c r="J6" s="62" t="n">
        <x:f>IF(G6=0,0,H6/G6)</x:f>
        <x:v>0.09027999574150963</x:v>
      </x:c>
      <x:c r="K6" s="44" t="str">
        <x:v>Completed</x:v>
      </x:c>
      <x:c r="L6" s="45" t="str">
        <x:v>Low</x:v>
      </x:c>
    </x:row>
    <x:row r="7">
      <x:c r="A7" s="58" t="n">
        <x:v>46167</x:v>
      </x:c>
      <x:c r="B7" s="44" t="str">
        <x:v>Content Asset 6</x:v>
      </x:c>
      <x:c r="C7" s="44" t="str">
        <x:v>Landing Page</x:v>
      </x:c>
      <x:c r="D7" s="44" t="str">
        <x:v>Content Owner</x:v>
      </x:c>
      <x:c r="E7" s="44" t="str">
        <x:v>keyword 6</x:v>
      </x:c>
      <x:c r="F7" s="44" t="n">
        <x:v>847</x:v>
      </x:c>
      <x:c r="G7" s="44" t="n">
        <x:v>8071</x:v>
      </x:c>
      <x:c r="H7" s="44" t="n">
        <x:v>442</x:v>
      </x:c>
      <x:c r="I7" s="44" t="n">
        <x:v>130</x:v>
      </x:c>
      <x:c r="J7" s="62" t="n">
        <x:f>IF(G7=0,0,H7/G7)</x:f>
        <x:v>0.05476396976830628</x:v>
      </x:c>
      <x:c r="K7" s="44" t="str">
        <x:v>Not Started</x:v>
      </x:c>
      <x:c r="L7" s="45" t="str">
        <x:v>Medium</x:v>
      </x:c>
    </x:row>
    <x:row r="8">
      <x:c r="A8" s="58" t="n">
        <x:v>46171</x:v>
      </x:c>
      <x:c r="B8" s="44" t="str">
        <x:v>Content Asset 7</x:v>
      </x:c>
      <x:c r="C8" s="44" t="str">
        <x:v>Guide</x:v>
      </x:c>
      <x:c r="D8" s="44" t="str">
        <x:v>Performance Marketer</x:v>
      </x:c>
      <x:c r="E8" s="44" t="str">
        <x:v>keyword 7</x:v>
      </x:c>
      <x:c r="F8" s="44" t="n">
        <x:v>1280</x:v>
      </x:c>
      <x:c r="G8" s="44" t="n">
        <x:v>18775</x:v>
      </x:c>
      <x:c r="H8" s="44" t="n">
        <x:v>258</x:v>
      </x:c>
      <x:c r="I8" s="44" t="n">
        <x:v>103</x:v>
      </x:c>
      <x:c r="J8" s="62" t="n">
        <x:f>IF(G8=0,0,H8/G8)</x:f>
        <x:v>0.01374167776298269</x:v>
      </x:c>
      <x:c r="K8" s="44" t="str">
        <x:v>On Hold</x:v>
      </x:c>
      <x:c r="L8" s="45" t="str">
        <x:v>Low</x:v>
      </x:c>
    </x:row>
    <x:row r="9">
      <x:c r="A9" s="58" t="n">
        <x:v>46175</x:v>
      </x:c>
      <x:c r="B9" s="44" t="str">
        <x:v>Content Asset 8</x:v>
      </x:c>
      <x:c r="C9" s="44" t="str">
        <x:v>Guide</x:v>
      </x:c>
      <x:c r="D9" s="44" t="str">
        <x:v>Content Owner</x:v>
      </x:c>
      <x:c r="E9" s="44" t="str">
        <x:v>keyword 8</x:v>
      </x:c>
      <x:c r="F9" s="44" t="n">
        <x:v>2024</x:v>
      </x:c>
      <x:c r="G9" s="44" t="n">
        <x:v>645</x:v>
      </x:c>
      <x:c r="H9" s="44" t="n">
        <x:v>752</x:v>
      </x:c>
      <x:c r="I9" s="44" t="n">
        <x:v>200</x:v>
      </x:c>
      <x:c r="J9" s="62" t="n">
        <x:f>IF(G9=0,0,H9/G9)</x:f>
        <x:v>1.165891472868217</x:v>
      </x:c>
      <x:c r="K9" s="44" t="str">
        <x:v>Completed</x:v>
      </x:c>
      <x:c r="L9" s="45" t="str">
        <x:v>Low</x:v>
      </x:c>
    </x:row>
    <x:row r="10">
      <x:c r="A10" s="58" t="n">
        <x:v>46179</x:v>
      </x:c>
      <x:c r="B10" s="44" t="str">
        <x:v>Content Asset 9</x:v>
      </x:c>
      <x:c r="C10" s="44" t="str">
        <x:v>Case Study</x:v>
      </x:c>
      <x:c r="D10" s="44" t="str">
        <x:v>SEO Specialist</x:v>
      </x:c>
      <x:c r="E10" s="44" t="str">
        <x:v>keyword 9</x:v>
      </x:c>
      <x:c r="F10" s="44" t="n">
        <x:v>2545</x:v>
      </x:c>
      <x:c r="G10" s="44" t="n">
        <x:v>6157</x:v>
      </x:c>
      <x:c r="H10" s="44" t="n">
        <x:v>85</x:v>
      </x:c>
      <x:c r="I10" s="44" t="n">
        <x:v>58</x:v>
      </x:c>
      <x:c r="J10" s="62" t="n">
        <x:f>IF(G10=0,0,H10/G10)</x:f>
        <x:v>0.013805424719831087</x:v>
      </x:c>
      <x:c r="K10" s="44" t="str">
        <x:v>On Hold</x:v>
      </x:c>
      <x:c r="L10" s="45" t="str">
        <x:v>High</x:v>
      </x:c>
    </x:row>
    <x:row r="11">
      <x:c r="A11" s="58" t="n">
        <x:v>46183</x:v>
      </x:c>
      <x:c r="B11" s="44" t="str">
        <x:v>Content Asset 10</x:v>
      </x:c>
      <x:c r="C11" s="44" t="str">
        <x:v>Guide</x:v>
      </x:c>
      <x:c r="D11" s="44" t="str">
        <x:v>Marketing Lead</x:v>
      </x:c>
      <x:c r="E11" s="44" t="str">
        <x:v>keyword 10</x:v>
      </x:c>
      <x:c r="F11" s="44" t="n">
        <x:v>2302</x:v>
      </x:c>
      <x:c r="G11" s="44" t="n">
        <x:v>3828</x:v>
      </x:c>
      <x:c r="H11" s="44" t="n">
        <x:v>1117</x:v>
      </x:c>
      <x:c r="I11" s="44" t="n">
        <x:v>164</x:v>
      </x:c>
      <x:c r="J11" s="62" t="n">
        <x:f>IF(G11=0,0,H11/G11)</x:f>
        <x:v>0.29179728317659354</x:v>
      </x:c>
      <x:c r="K11" s="44" t="str">
        <x:v>In Progress</x:v>
      </x:c>
      <x:c r="L11" s="45" t="str">
        <x:v>Low</x:v>
      </x:c>
    </x:row>
    <x:row r="12">
      <x:c r="A12" s="58" t="n">
        <x:v>46187</x:v>
      </x:c>
      <x:c r="B12" s="44" t="str">
        <x:v>Content Asset 11</x:v>
      </x:c>
      <x:c r="C12" s="44" t="str">
        <x:v>Blog</x:v>
      </x:c>
      <x:c r="D12" s="44" t="str">
        <x:v>Marketing Lead</x:v>
      </x:c>
      <x:c r="E12" s="44" t="str">
        <x:v>keyword 11</x:v>
      </x:c>
      <x:c r="F12" s="44" t="n">
        <x:v>2420</x:v>
      </x:c>
      <x:c r="G12" s="44" t="n">
        <x:v>4765</x:v>
      </x:c>
      <x:c r="H12" s="44" t="n">
        <x:v>727</x:v>
      </x:c>
      <x:c r="I12" s="44" t="n">
        <x:v>64</x:v>
      </x:c>
      <x:c r="J12" s="62" t="n">
        <x:f>IF(G12=0,0,H12/G12)</x:f>
        <x:v>0.15257082896117524</x:v>
      </x:c>
      <x:c r="K12" s="44" t="str">
        <x:v>Completed</x:v>
      </x:c>
      <x:c r="L12" s="45" t="str">
        <x:v>High</x:v>
      </x:c>
    </x:row>
    <x:row r="13">
      <x:c r="A13" s="59" t="n">
        <x:v>46191</x:v>
      </x:c>
      <x:c r="B13" s="47" t="str">
        <x:v>Content Asset 12</x:v>
      </x:c>
      <x:c r="C13" s="47" t="str">
        <x:v>Landing Page</x:v>
      </x:c>
      <x:c r="D13" s="47" t="str">
        <x:v>Agency</x:v>
      </x:c>
      <x:c r="E13" s="47" t="str">
        <x:v>keyword 12</x:v>
      </x:c>
      <x:c r="F13" s="47" t="n">
        <x:v>1623</x:v>
      </x:c>
      <x:c r="G13" s="47" t="n">
        <x:v>13225</x:v>
      </x:c>
      <x:c r="H13" s="47" t="n">
        <x:v>1542</x:v>
      </x:c>
      <x:c r="I13" s="47" t="n">
        <x:v>11</x:v>
      </x:c>
      <x:c r="J13" s="63" t="n">
        <x:f>IF(G13=0,0,H13/G13)</x:f>
        <x:v>0.11659735349716446</x:v>
      </x:c>
      <x:c r="K13" s="47" t="str">
        <x:v>Completed</x:v>
      </x:c>
      <x:c r="L13" s="48" t="str">
        <x:v>Medium</x:v>
      </x:c>
    </x:row>
  </x:sheetData>
  <x:conditionalFormatting sqref="G2:I13">
    <x:cfRule type="dataBar" priority="1">
      <x:dataBar>
        <x:cfvo type="min"/>
        <x:cfvo type="max"/>
        <x:color rgb="6366F1"/>
      </x:dataBar>
      <x:extLst>
        <x:ext xmlns:x14="http://schemas.microsoft.com/office/spreadsheetml/2009/9/main" uri="{B025F937-C7B1-47D3-B67F-A62EFF666E3E}">
          <x14:id>{40A404A6-F2E9-17A7-CDF3-E589CB56547D}</x14:id>
        </x:ext>
      </x:extLst>
    </x:cfRule>
  </x:conditionalFormatting>
  <x:dataValidations count="2">
    <x:dataValidation type="list" sqref="H2:H13">
      <x:formula1>"Not Started,In Progress,Completed,On Hold"</x:formula1>
    </x:dataValidation>
    <x:dataValidation type="list" sqref="D2:D13">
      <x:formula1>"Marketing Lead,Content Owner,Performance Marketer,SEO Specialist,Designer,Agency"</x:formula1>
    </x:dataValidation>
  </x:dataValidations>
  <x:pageMargins left="0.7" right="0.7" top="0.75" bottom="0.75" header="0.3" footer="0.3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40A404A6-F2E9-17A7-CDF3-E589CB56547D}">
            <x14:dataBar gradient="1">
              <x14:cfvo type="min"/>
              <x14:cfvo type="max"/>
              <x14:fillColor rgb="6366F1"/>
            </x14:dataBar>
          </x14:cfRule>
          <xm:sqref>G2:I13</xm:sqref>
        </x14:conditionalFormatting>
      </x14:conditionalFormattings>
    </x:ext>
  </x:extLst>
</x:worksheet>
</file>

<file path=xl/worksheets/sheet3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90" hidden="0" customWidth="1"/>
  </x:cols>
  <x:sheetData>
    <x:row r="1" ht="28" customHeight="1">
      <x:c r="A1" s="19" t="str">
        <x:v>How to use: Blog Post Tracker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3">
      <x:c r="A3" s="24" t="str">
        <x:v>Area</x:v>
      </x:c>
      <x:c r="B3" s="24" t="str">
        <x:v>How to use</x:v>
      </x:c>
    </x:row>
    <x:row r="4">
      <x:c r="A4" s="28" t="str">
        <x:v>Template sheet</x:v>
      </x:c>
      <x:c r="B4" s="28" t="str">
        <x:v>Replace the sample rows with your own marketing data. Keep the formulas in calculated KPI columns.</x:v>
      </x:c>
    </x:row>
    <x:row r="5">
      <x:c r="A5" s="28" t="str">
        <x:v>Dashboard sheet</x:v>
      </x:c>
      <x:c r="B5" s="28" t="str">
        <x:v>Use the KPI cards, charts, and visual summaries to review performance quickly.</x:v>
      </x:c>
    </x:row>
    <x:row r="6">
      <x:c r="A6" s="28" t="str">
        <x:v>Status/Priority fields</x:v>
      </x:c>
      <x:c r="B6" s="28" t="str">
        <x:v>Use the dropdowns to keep tracking consistent across campaigns, assets, or tasks.</x:v>
      </x:c>
    </x:row>
    <x:row r="7">
      <x:c r="A7" s="28" t="str">
        <x:v>Conditional formatting</x:v>
      </x:c>
      <x:c r="B7" s="28" t="str">
        <x:v>Data bars and highlights help identify high spend, low conversion, overdue items, or incomplete work.</x:v>
      </x:c>
    </x:row>
    <x:row r="8">
      <x:c r="A8" s="28" t="str">
        <x:v>Adding rows</x:v>
      </x:c>
      <x:c r="B8" s="28" t="str">
        <x:v>Insert new rows inside the data area and copy formulas from the row above.</x:v>
      </x:c>
    </x:row>
  </x:sheetData>
  <x:mergeCells>
    <x:mergeCell ref="A1:D1"/>
  </x:mergeCells>
  <x:pageMargins left="0.7" right="0.7" top="0.75" bottom="0.75" header="0.3" footer="0.3"/>
</x:worksheet>
</file>